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ущина\РАЗМЕР ПЛАТЫ\Тарифы с 01.07.24 коммуналка\"/>
    </mc:Choice>
  </mc:AlternateContent>
  <xr:revisionPtr revIDLastSave="0" documentId="13_ncr:1_{0B62779C-4878-487B-95EF-1CA93493293A}" xr6:coauthVersionLast="47" xr6:coauthVersionMax="47" xr10:uidLastSave="{00000000-0000-0000-0000-000000000000}"/>
  <bookViews>
    <workbookView xWindow="-120" yWindow="-120" windowWidth="29040" windowHeight="15840" activeTab="1" xr2:uid="{A7AD6700-4B44-458E-A443-21BD97E8B291}"/>
  </bookViews>
  <sheets>
    <sheet name="тариф с 01.12.22" sheetId="1" r:id="rId1"/>
    <sheet name="тариф с 01.07.24" sheetId="2" r:id="rId2"/>
  </sheets>
  <definedNames>
    <definedName name="_xlnm._FilterDatabase" localSheetId="1" hidden="1">'тариф с 01.07.24'!$F$10:$G$10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M6" i="2"/>
  <c r="L6" i="2"/>
  <c r="O12" i="2" l="1"/>
  <c r="L12" i="2"/>
  <c r="E12" i="2"/>
  <c r="O11" i="2"/>
  <c r="L11" i="2"/>
  <c r="O10" i="2"/>
  <c r="L10" i="2"/>
  <c r="O9" i="2"/>
  <c r="L9" i="2"/>
  <c r="L8" i="2"/>
  <c r="J8" i="2"/>
  <c r="I8" i="2"/>
  <c r="O7" i="2"/>
  <c r="L7" i="2"/>
  <c r="O6" i="2"/>
  <c r="K12" i="1"/>
  <c r="J12" i="1"/>
  <c r="E12" i="1"/>
  <c r="K11" i="1"/>
  <c r="J11" i="1"/>
  <c r="K10" i="1"/>
  <c r="J10" i="1"/>
  <c r="K9" i="1"/>
  <c r="J9" i="1"/>
  <c r="K8" i="1"/>
  <c r="J8" i="1"/>
  <c r="J7" i="1"/>
  <c r="H7" i="1"/>
  <c r="K7" i="1" s="1"/>
  <c r="G7" i="1"/>
  <c r="K6" i="1"/>
  <c r="J6" i="1"/>
  <c r="K5" i="1"/>
  <c r="J5" i="1"/>
  <c r="O8" i="2" l="1"/>
</calcChain>
</file>

<file path=xl/sharedStrings.xml><?xml version="1.0" encoding="utf-8"?>
<sst xmlns="http://schemas.openxmlformats.org/spreadsheetml/2006/main" count="133" uniqueCount="67">
  <si>
    <t>Стоимость коммунальных услуг с 01.12.2022 года (Кинешма)</t>
  </si>
  <si>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</si>
  <si>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</si>
  <si>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</si>
  <si>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</si>
  <si>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</si>
  <si>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</si>
  <si>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>реквизиты нормативных правовых актов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</si>
  <si>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</si>
  <si>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</si>
  <si>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</si>
  <si>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</si>
  <si>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Электроснабжение</t>
  </si>
  <si>
    <t>ООО "Ивановоэнергосбыт"</t>
  </si>
  <si>
    <t>руб/квт.час</t>
  </si>
  <si>
    <t>с 01.12.2022</t>
  </si>
  <si>
    <t>одноставочные тарифы: 5,69/ 3,98 (эл.плиты)
тариф, дифференцированный по времени суток: 
дневная зона - 6,52/4,56 (эл.плиты) ночная зона - 3,73/2,61 (эл.плиты)</t>
  </si>
  <si>
    <t>51-э/2</t>
  </si>
  <si>
    <t>Департамент энергетики и тарифов Ивановской области</t>
  </si>
  <si>
    <t>Холодное водоснабжение</t>
  </si>
  <si>
    <t>АО "Водоканал"</t>
  </si>
  <si>
    <t>руб./ куб.м</t>
  </si>
  <si>
    <t>53-к/6</t>
  </si>
  <si>
    <t>Водоотведение</t>
  </si>
  <si>
    <t>19,15; 
мкр. Поликор - 22,24; 
в системе ДХЗ-Производство - 28,54</t>
  </si>
  <si>
    <t xml:space="preserve"> Ивана Виноградова №20,22,29,33, Авиационная №1,3,4,7/14, Парковая № 2,5, Южская,6  -ДХЗ производство, Вичугская 132 - МКР Поликор</t>
  </si>
  <si>
    <t>Газоснабжение</t>
  </si>
  <si>
    <t>ООО "Газпром межрегионгаз Иваново"</t>
  </si>
  <si>
    <t>руб/куб.м</t>
  </si>
  <si>
    <t xml:space="preserve"> на приготовление пищи и(или) нагрев воды с использованием газового водонагревателя - 9,66 руб; на нужды отопления  от бытовых газовых отопительных приборов - 6,05 руб.; на нужды отопления, на приготовление пищи, нагрев воды при наличии ИПУ, фиксирующего весь объем газа -6,45 руб.; на нужды отопления, нагрев воды и (или) выработку электрической энергии с использованием котельных всех типов - 6,45 руб.; на прочие цели - 9,32 руб.</t>
  </si>
  <si>
    <t>51-г/1</t>
  </si>
  <si>
    <t>Отопление</t>
  </si>
  <si>
    <t xml:space="preserve">ООО "ТСК" </t>
  </si>
  <si>
    <t>руб. за Гкал</t>
  </si>
  <si>
    <t>3145,84 (2882,29 для Наволокской 13)</t>
  </si>
  <si>
    <t>53-т/3</t>
  </si>
  <si>
    <t>Департамент энергетики и тарифов ивановской области</t>
  </si>
  <si>
    <t>Наволокская 13 отдельно</t>
  </si>
  <si>
    <t>ООО "ДХЗ-Производство"</t>
  </si>
  <si>
    <t>50-т/5</t>
  </si>
  <si>
    <t xml:space="preserve"> Ивана Виноградова №20,22,29,33, Авиационная №1,3,4,7/14, Парковая № 2,5, Южская,6  -ДХЗ производство, Вичугская 132 - МКР Поликор (тепло ТСК)</t>
  </si>
  <si>
    <t>Горячее водоснабжение</t>
  </si>
  <si>
    <t>ООО "ТСК" (Закрытая система)</t>
  </si>
  <si>
    <t>руб. за куб.м.</t>
  </si>
  <si>
    <t>218,31 (205,34 для Наволокской 13)</t>
  </si>
  <si>
    <t>55-гв/3</t>
  </si>
  <si>
    <t>Наволокская 13 отдельно      нет ГВ Ивана Виноградова №20,22,29,33, Авиационная №1,3,4,7/14, Парковая № 2,5, Южская, 6 -ДХЗ производство, Вичугская 132 - МКР Поликор</t>
  </si>
  <si>
    <t>Обращение с твердыми коммунальными отходами</t>
  </si>
  <si>
    <t>ООО "Региональный оператор по обращению с твердыми коммунальными отходами"</t>
  </si>
  <si>
    <t>619,71 (111,55 руб./чел.)</t>
  </si>
  <si>
    <t>55-к/4</t>
  </si>
  <si>
    <t xml:space="preserve">норматив 0,18
</t>
  </si>
  <si>
    <t>с 01.07.2024</t>
  </si>
  <si>
    <t>Стоимость коммунальных услуг с 01.07.2024 года (Кинешма)</t>
  </si>
  <si>
    <t>Дифференциация по диапазонам объемов потребления</t>
  </si>
  <si>
    <t>1 зона (0-1000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t>
  </si>
  <si>
    <t>2 зона (1001-9375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t>
  </si>
  <si>
    <t>3 зона (свыше 9375 кВт.ч)                одноставочные тарифы: 10,06/ 7,04 (эл.плиты)
тариф, дифференцированный по времени суток: 
дневная зона - 11,19/7,83 (эл.плиты) ночная зона - 7,52/5,27 (эл.плиты)</t>
  </si>
  <si>
    <t>14-э/1</t>
  </si>
  <si>
    <t>50-к/1</t>
  </si>
  <si>
    <t>21,77; 
мкр. Поликор - 25,28; 
в системе ДХЗ-Производство - 32,45</t>
  </si>
  <si>
    <t>3145,84 (3063,87 для Наволокской 13)</t>
  </si>
  <si>
    <t>52-т/8</t>
  </si>
  <si>
    <t>248,22 (233,47 для Наволокской 13)</t>
  </si>
  <si>
    <t>54-гв/3</t>
  </si>
  <si>
    <t>674,24 (121,36 руб./чел.)</t>
  </si>
  <si>
    <t>54-к/2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</si>
</sst>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7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F75C8175-86F6-44BF-90BF-FAB7D171F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1AAE-B686-4720-BFA8-4522EAC14678}">
  <sheetPr>
    <pageSetUpPr fitToPage="1"/>
  </sheetPr>
  <dimension ref="A1:L17"/>
  <sheetViews>
    <sheetView topLeftCell="A7" zoomScaleNormal="100" workbookViewId="0">
      <selection activeCell="C11" sqref="C11"/>
    </sheetView>
  </sheetViews>
  <sheetFormatPr defaultColWidth="11.5703125" defaultRowHeight="12.75" x14ac:dyDescent="0.2"/>
  <cols>
    <col min="2" max="2" width="13.7109375" customWidth="1"/>
    <col min="3" max="3" width="20.7109375" customWidth="1"/>
    <col min="6" max="6" width="32.140625" customWidth="1"/>
    <col min="8" max="8" width="12.7109375" customWidth="1"/>
    <col min="10" max="11" width="31.5703125" customWidth="1"/>
    <col min="258" max="258" width="13.7109375" customWidth="1"/>
    <col min="259" max="259" width="20.7109375" customWidth="1"/>
    <col min="262" max="262" width="32.140625" customWidth="1"/>
    <col min="264" max="264" width="12.7109375" customWidth="1"/>
    <col min="266" max="267" width="31.5703125" customWidth="1"/>
    <col min="514" max="514" width="13.7109375" customWidth="1"/>
    <col min="515" max="515" width="20.7109375" customWidth="1"/>
    <col min="518" max="518" width="32.140625" customWidth="1"/>
    <col min="520" max="520" width="12.7109375" customWidth="1"/>
    <col min="522" max="523" width="31.5703125" customWidth="1"/>
    <col min="770" max="770" width="13.7109375" customWidth="1"/>
    <col min="771" max="771" width="20.7109375" customWidth="1"/>
    <col min="774" max="774" width="32.140625" customWidth="1"/>
    <col min="776" max="776" width="12.7109375" customWidth="1"/>
    <col min="778" max="779" width="31.5703125" customWidth="1"/>
    <col min="1026" max="1026" width="13.7109375" customWidth="1"/>
    <col min="1027" max="1027" width="20.7109375" customWidth="1"/>
    <col min="1030" max="1030" width="32.140625" customWidth="1"/>
    <col min="1032" max="1032" width="12.7109375" customWidth="1"/>
    <col min="1034" max="1035" width="31.5703125" customWidth="1"/>
    <col min="1282" max="1282" width="13.7109375" customWidth="1"/>
    <col min="1283" max="1283" width="20.7109375" customWidth="1"/>
    <col min="1286" max="1286" width="32.140625" customWidth="1"/>
    <col min="1288" max="1288" width="12.7109375" customWidth="1"/>
    <col min="1290" max="1291" width="31.5703125" customWidth="1"/>
    <col min="1538" max="1538" width="13.7109375" customWidth="1"/>
    <col min="1539" max="1539" width="20.7109375" customWidth="1"/>
    <col min="1542" max="1542" width="32.140625" customWidth="1"/>
    <col min="1544" max="1544" width="12.7109375" customWidth="1"/>
    <col min="1546" max="1547" width="31.5703125" customWidth="1"/>
    <col min="1794" max="1794" width="13.7109375" customWidth="1"/>
    <col min="1795" max="1795" width="20.7109375" customWidth="1"/>
    <col min="1798" max="1798" width="32.140625" customWidth="1"/>
    <col min="1800" max="1800" width="12.7109375" customWidth="1"/>
    <col min="1802" max="1803" width="31.5703125" customWidth="1"/>
    <col min="2050" max="2050" width="13.7109375" customWidth="1"/>
    <col min="2051" max="2051" width="20.7109375" customWidth="1"/>
    <col min="2054" max="2054" width="32.140625" customWidth="1"/>
    <col min="2056" max="2056" width="12.7109375" customWidth="1"/>
    <col min="2058" max="2059" width="31.5703125" customWidth="1"/>
    <col min="2306" max="2306" width="13.7109375" customWidth="1"/>
    <col min="2307" max="2307" width="20.7109375" customWidth="1"/>
    <col min="2310" max="2310" width="32.140625" customWidth="1"/>
    <col min="2312" max="2312" width="12.7109375" customWidth="1"/>
    <col min="2314" max="2315" width="31.5703125" customWidth="1"/>
    <col min="2562" max="2562" width="13.7109375" customWidth="1"/>
    <col min="2563" max="2563" width="20.7109375" customWidth="1"/>
    <col min="2566" max="2566" width="32.140625" customWidth="1"/>
    <col min="2568" max="2568" width="12.7109375" customWidth="1"/>
    <col min="2570" max="2571" width="31.5703125" customWidth="1"/>
    <col min="2818" max="2818" width="13.7109375" customWidth="1"/>
    <col min="2819" max="2819" width="20.7109375" customWidth="1"/>
    <col min="2822" max="2822" width="32.140625" customWidth="1"/>
    <col min="2824" max="2824" width="12.7109375" customWidth="1"/>
    <col min="2826" max="2827" width="31.5703125" customWidth="1"/>
    <col min="3074" max="3074" width="13.7109375" customWidth="1"/>
    <col min="3075" max="3075" width="20.7109375" customWidth="1"/>
    <col min="3078" max="3078" width="32.140625" customWidth="1"/>
    <col min="3080" max="3080" width="12.7109375" customWidth="1"/>
    <col min="3082" max="3083" width="31.5703125" customWidth="1"/>
    <col min="3330" max="3330" width="13.7109375" customWidth="1"/>
    <col min="3331" max="3331" width="20.7109375" customWidth="1"/>
    <col min="3334" max="3334" width="32.140625" customWidth="1"/>
    <col min="3336" max="3336" width="12.7109375" customWidth="1"/>
    <col min="3338" max="3339" width="31.5703125" customWidth="1"/>
    <col min="3586" max="3586" width="13.7109375" customWidth="1"/>
    <col min="3587" max="3587" width="20.7109375" customWidth="1"/>
    <col min="3590" max="3590" width="32.140625" customWidth="1"/>
    <col min="3592" max="3592" width="12.7109375" customWidth="1"/>
    <col min="3594" max="3595" width="31.5703125" customWidth="1"/>
    <col min="3842" max="3842" width="13.7109375" customWidth="1"/>
    <col min="3843" max="3843" width="20.7109375" customWidth="1"/>
    <col min="3846" max="3846" width="32.140625" customWidth="1"/>
    <col min="3848" max="3848" width="12.7109375" customWidth="1"/>
    <col min="3850" max="3851" width="31.5703125" customWidth="1"/>
    <col min="4098" max="4098" width="13.7109375" customWidth="1"/>
    <col min="4099" max="4099" width="20.7109375" customWidth="1"/>
    <col min="4102" max="4102" width="32.140625" customWidth="1"/>
    <col min="4104" max="4104" width="12.7109375" customWidth="1"/>
    <col min="4106" max="4107" width="31.5703125" customWidth="1"/>
    <col min="4354" max="4354" width="13.7109375" customWidth="1"/>
    <col min="4355" max="4355" width="20.7109375" customWidth="1"/>
    <col min="4358" max="4358" width="32.140625" customWidth="1"/>
    <col min="4360" max="4360" width="12.7109375" customWidth="1"/>
    <col min="4362" max="4363" width="31.5703125" customWidth="1"/>
    <col min="4610" max="4610" width="13.7109375" customWidth="1"/>
    <col min="4611" max="4611" width="20.7109375" customWidth="1"/>
    <col min="4614" max="4614" width="32.140625" customWidth="1"/>
    <col min="4616" max="4616" width="12.7109375" customWidth="1"/>
    <col min="4618" max="4619" width="31.5703125" customWidth="1"/>
    <col min="4866" max="4866" width="13.7109375" customWidth="1"/>
    <col min="4867" max="4867" width="20.7109375" customWidth="1"/>
    <col min="4870" max="4870" width="32.140625" customWidth="1"/>
    <col min="4872" max="4872" width="12.7109375" customWidth="1"/>
    <col min="4874" max="4875" width="31.5703125" customWidth="1"/>
    <col min="5122" max="5122" width="13.7109375" customWidth="1"/>
    <col min="5123" max="5123" width="20.7109375" customWidth="1"/>
    <col min="5126" max="5126" width="32.140625" customWidth="1"/>
    <col min="5128" max="5128" width="12.7109375" customWidth="1"/>
    <col min="5130" max="5131" width="31.5703125" customWidth="1"/>
    <col min="5378" max="5378" width="13.7109375" customWidth="1"/>
    <col min="5379" max="5379" width="20.7109375" customWidth="1"/>
    <col min="5382" max="5382" width="32.140625" customWidth="1"/>
    <col min="5384" max="5384" width="12.7109375" customWidth="1"/>
    <col min="5386" max="5387" width="31.5703125" customWidth="1"/>
    <col min="5634" max="5634" width="13.7109375" customWidth="1"/>
    <col min="5635" max="5635" width="20.7109375" customWidth="1"/>
    <col min="5638" max="5638" width="32.140625" customWidth="1"/>
    <col min="5640" max="5640" width="12.7109375" customWidth="1"/>
    <col min="5642" max="5643" width="31.5703125" customWidth="1"/>
    <col min="5890" max="5890" width="13.7109375" customWidth="1"/>
    <col min="5891" max="5891" width="20.7109375" customWidth="1"/>
    <col min="5894" max="5894" width="32.140625" customWidth="1"/>
    <col min="5896" max="5896" width="12.7109375" customWidth="1"/>
    <col min="5898" max="5899" width="31.5703125" customWidth="1"/>
    <col min="6146" max="6146" width="13.7109375" customWidth="1"/>
    <col min="6147" max="6147" width="20.7109375" customWidth="1"/>
    <col min="6150" max="6150" width="32.140625" customWidth="1"/>
    <col min="6152" max="6152" width="12.7109375" customWidth="1"/>
    <col min="6154" max="6155" width="31.5703125" customWidth="1"/>
    <col min="6402" max="6402" width="13.7109375" customWidth="1"/>
    <col min="6403" max="6403" width="20.7109375" customWidth="1"/>
    <col min="6406" max="6406" width="32.140625" customWidth="1"/>
    <col min="6408" max="6408" width="12.7109375" customWidth="1"/>
    <col min="6410" max="6411" width="31.5703125" customWidth="1"/>
    <col min="6658" max="6658" width="13.7109375" customWidth="1"/>
    <col min="6659" max="6659" width="20.7109375" customWidth="1"/>
    <col min="6662" max="6662" width="32.140625" customWidth="1"/>
    <col min="6664" max="6664" width="12.7109375" customWidth="1"/>
    <col min="6666" max="6667" width="31.5703125" customWidth="1"/>
    <col min="6914" max="6914" width="13.7109375" customWidth="1"/>
    <col min="6915" max="6915" width="20.7109375" customWidth="1"/>
    <col min="6918" max="6918" width="32.140625" customWidth="1"/>
    <col min="6920" max="6920" width="12.7109375" customWidth="1"/>
    <col min="6922" max="6923" width="31.5703125" customWidth="1"/>
    <col min="7170" max="7170" width="13.7109375" customWidth="1"/>
    <col min="7171" max="7171" width="20.7109375" customWidth="1"/>
    <col min="7174" max="7174" width="32.140625" customWidth="1"/>
    <col min="7176" max="7176" width="12.7109375" customWidth="1"/>
    <col min="7178" max="7179" width="31.5703125" customWidth="1"/>
    <col min="7426" max="7426" width="13.7109375" customWidth="1"/>
    <col min="7427" max="7427" width="20.7109375" customWidth="1"/>
    <col min="7430" max="7430" width="32.140625" customWidth="1"/>
    <col min="7432" max="7432" width="12.7109375" customWidth="1"/>
    <col min="7434" max="7435" width="31.5703125" customWidth="1"/>
    <col min="7682" max="7682" width="13.7109375" customWidth="1"/>
    <col min="7683" max="7683" width="20.7109375" customWidth="1"/>
    <col min="7686" max="7686" width="32.140625" customWidth="1"/>
    <col min="7688" max="7688" width="12.7109375" customWidth="1"/>
    <col min="7690" max="7691" width="31.5703125" customWidth="1"/>
    <col min="7938" max="7938" width="13.7109375" customWidth="1"/>
    <col min="7939" max="7939" width="20.7109375" customWidth="1"/>
    <col min="7942" max="7942" width="32.140625" customWidth="1"/>
    <col min="7944" max="7944" width="12.7109375" customWidth="1"/>
    <col min="7946" max="7947" width="31.5703125" customWidth="1"/>
    <col min="8194" max="8194" width="13.7109375" customWidth="1"/>
    <col min="8195" max="8195" width="20.7109375" customWidth="1"/>
    <col min="8198" max="8198" width="32.140625" customWidth="1"/>
    <col min="8200" max="8200" width="12.7109375" customWidth="1"/>
    <col min="8202" max="8203" width="31.5703125" customWidth="1"/>
    <col min="8450" max="8450" width="13.7109375" customWidth="1"/>
    <col min="8451" max="8451" width="20.7109375" customWidth="1"/>
    <col min="8454" max="8454" width="32.140625" customWidth="1"/>
    <col min="8456" max="8456" width="12.7109375" customWidth="1"/>
    <col min="8458" max="8459" width="31.5703125" customWidth="1"/>
    <col min="8706" max="8706" width="13.7109375" customWidth="1"/>
    <col min="8707" max="8707" width="20.7109375" customWidth="1"/>
    <col min="8710" max="8710" width="32.140625" customWidth="1"/>
    <col min="8712" max="8712" width="12.7109375" customWidth="1"/>
    <col min="8714" max="8715" width="31.5703125" customWidth="1"/>
    <col min="8962" max="8962" width="13.7109375" customWidth="1"/>
    <col min="8963" max="8963" width="20.7109375" customWidth="1"/>
    <col min="8966" max="8966" width="32.140625" customWidth="1"/>
    <col min="8968" max="8968" width="12.7109375" customWidth="1"/>
    <col min="8970" max="8971" width="31.5703125" customWidth="1"/>
    <col min="9218" max="9218" width="13.7109375" customWidth="1"/>
    <col min="9219" max="9219" width="20.7109375" customWidth="1"/>
    <col min="9222" max="9222" width="32.140625" customWidth="1"/>
    <col min="9224" max="9224" width="12.7109375" customWidth="1"/>
    <col min="9226" max="9227" width="31.5703125" customWidth="1"/>
    <col min="9474" max="9474" width="13.7109375" customWidth="1"/>
    <col min="9475" max="9475" width="20.7109375" customWidth="1"/>
    <col min="9478" max="9478" width="32.140625" customWidth="1"/>
    <col min="9480" max="9480" width="12.7109375" customWidth="1"/>
    <col min="9482" max="9483" width="31.5703125" customWidth="1"/>
    <col min="9730" max="9730" width="13.7109375" customWidth="1"/>
    <col min="9731" max="9731" width="20.7109375" customWidth="1"/>
    <col min="9734" max="9734" width="32.140625" customWidth="1"/>
    <col min="9736" max="9736" width="12.7109375" customWidth="1"/>
    <col min="9738" max="9739" width="31.5703125" customWidth="1"/>
    <col min="9986" max="9986" width="13.7109375" customWidth="1"/>
    <col min="9987" max="9987" width="20.7109375" customWidth="1"/>
    <col min="9990" max="9990" width="32.140625" customWidth="1"/>
    <col min="9992" max="9992" width="12.7109375" customWidth="1"/>
    <col min="9994" max="9995" width="31.5703125" customWidth="1"/>
    <col min="10242" max="10242" width="13.7109375" customWidth="1"/>
    <col min="10243" max="10243" width="20.7109375" customWidth="1"/>
    <col min="10246" max="10246" width="32.140625" customWidth="1"/>
    <col min="10248" max="10248" width="12.7109375" customWidth="1"/>
    <col min="10250" max="10251" width="31.5703125" customWidth="1"/>
    <col min="10498" max="10498" width="13.7109375" customWidth="1"/>
    <col min="10499" max="10499" width="20.7109375" customWidth="1"/>
    <col min="10502" max="10502" width="32.140625" customWidth="1"/>
    <col min="10504" max="10504" width="12.7109375" customWidth="1"/>
    <col min="10506" max="10507" width="31.5703125" customWidth="1"/>
    <col min="10754" max="10754" width="13.7109375" customWidth="1"/>
    <col min="10755" max="10755" width="20.7109375" customWidth="1"/>
    <col min="10758" max="10758" width="32.140625" customWidth="1"/>
    <col min="10760" max="10760" width="12.7109375" customWidth="1"/>
    <col min="10762" max="10763" width="31.5703125" customWidth="1"/>
    <col min="11010" max="11010" width="13.7109375" customWidth="1"/>
    <col min="11011" max="11011" width="20.7109375" customWidth="1"/>
    <col min="11014" max="11014" width="32.140625" customWidth="1"/>
    <col min="11016" max="11016" width="12.7109375" customWidth="1"/>
    <col min="11018" max="11019" width="31.5703125" customWidth="1"/>
    <col min="11266" max="11266" width="13.7109375" customWidth="1"/>
    <col min="11267" max="11267" width="20.7109375" customWidth="1"/>
    <col min="11270" max="11270" width="32.140625" customWidth="1"/>
    <col min="11272" max="11272" width="12.7109375" customWidth="1"/>
    <col min="11274" max="11275" width="31.5703125" customWidth="1"/>
    <col min="11522" max="11522" width="13.7109375" customWidth="1"/>
    <col min="11523" max="11523" width="20.7109375" customWidth="1"/>
    <col min="11526" max="11526" width="32.140625" customWidth="1"/>
    <col min="11528" max="11528" width="12.7109375" customWidth="1"/>
    <col min="11530" max="11531" width="31.5703125" customWidth="1"/>
    <col min="11778" max="11778" width="13.7109375" customWidth="1"/>
    <col min="11779" max="11779" width="20.7109375" customWidth="1"/>
    <col min="11782" max="11782" width="32.140625" customWidth="1"/>
    <col min="11784" max="11784" width="12.7109375" customWidth="1"/>
    <col min="11786" max="11787" width="31.5703125" customWidth="1"/>
    <col min="12034" max="12034" width="13.7109375" customWidth="1"/>
    <col min="12035" max="12035" width="20.7109375" customWidth="1"/>
    <col min="12038" max="12038" width="32.140625" customWidth="1"/>
    <col min="12040" max="12040" width="12.7109375" customWidth="1"/>
    <col min="12042" max="12043" width="31.5703125" customWidth="1"/>
    <col min="12290" max="12290" width="13.7109375" customWidth="1"/>
    <col min="12291" max="12291" width="20.7109375" customWidth="1"/>
    <col min="12294" max="12294" width="32.140625" customWidth="1"/>
    <col min="12296" max="12296" width="12.7109375" customWidth="1"/>
    <col min="12298" max="12299" width="31.5703125" customWidth="1"/>
    <col min="12546" max="12546" width="13.7109375" customWidth="1"/>
    <col min="12547" max="12547" width="20.7109375" customWidth="1"/>
    <col min="12550" max="12550" width="32.140625" customWidth="1"/>
    <col min="12552" max="12552" width="12.7109375" customWidth="1"/>
    <col min="12554" max="12555" width="31.5703125" customWidth="1"/>
    <col min="12802" max="12802" width="13.7109375" customWidth="1"/>
    <col min="12803" max="12803" width="20.7109375" customWidth="1"/>
    <col min="12806" max="12806" width="32.140625" customWidth="1"/>
    <col min="12808" max="12808" width="12.7109375" customWidth="1"/>
    <col min="12810" max="12811" width="31.5703125" customWidth="1"/>
    <col min="13058" max="13058" width="13.7109375" customWidth="1"/>
    <col min="13059" max="13059" width="20.7109375" customWidth="1"/>
    <col min="13062" max="13062" width="32.140625" customWidth="1"/>
    <col min="13064" max="13064" width="12.7109375" customWidth="1"/>
    <col min="13066" max="13067" width="31.5703125" customWidth="1"/>
    <col min="13314" max="13314" width="13.7109375" customWidth="1"/>
    <col min="13315" max="13315" width="20.7109375" customWidth="1"/>
    <col min="13318" max="13318" width="32.140625" customWidth="1"/>
    <col min="13320" max="13320" width="12.7109375" customWidth="1"/>
    <col min="13322" max="13323" width="31.5703125" customWidth="1"/>
    <col min="13570" max="13570" width="13.7109375" customWidth="1"/>
    <col min="13571" max="13571" width="20.7109375" customWidth="1"/>
    <col min="13574" max="13574" width="32.140625" customWidth="1"/>
    <col min="13576" max="13576" width="12.7109375" customWidth="1"/>
    <col min="13578" max="13579" width="31.5703125" customWidth="1"/>
    <col min="13826" max="13826" width="13.7109375" customWidth="1"/>
    <col min="13827" max="13827" width="20.7109375" customWidth="1"/>
    <col min="13830" max="13830" width="32.140625" customWidth="1"/>
    <col min="13832" max="13832" width="12.7109375" customWidth="1"/>
    <col min="13834" max="13835" width="31.5703125" customWidth="1"/>
    <col min="14082" max="14082" width="13.7109375" customWidth="1"/>
    <col min="14083" max="14083" width="20.7109375" customWidth="1"/>
    <col min="14086" max="14086" width="32.140625" customWidth="1"/>
    <col min="14088" max="14088" width="12.7109375" customWidth="1"/>
    <col min="14090" max="14091" width="31.5703125" customWidth="1"/>
    <col min="14338" max="14338" width="13.7109375" customWidth="1"/>
    <col min="14339" max="14339" width="20.7109375" customWidth="1"/>
    <col min="14342" max="14342" width="32.140625" customWidth="1"/>
    <col min="14344" max="14344" width="12.7109375" customWidth="1"/>
    <col min="14346" max="14347" width="31.5703125" customWidth="1"/>
    <col min="14594" max="14594" width="13.7109375" customWidth="1"/>
    <col min="14595" max="14595" width="20.7109375" customWidth="1"/>
    <col min="14598" max="14598" width="32.140625" customWidth="1"/>
    <col min="14600" max="14600" width="12.7109375" customWidth="1"/>
    <col min="14602" max="14603" width="31.5703125" customWidth="1"/>
    <col min="14850" max="14850" width="13.7109375" customWidth="1"/>
    <col min="14851" max="14851" width="20.7109375" customWidth="1"/>
    <col min="14854" max="14854" width="32.140625" customWidth="1"/>
    <col min="14856" max="14856" width="12.7109375" customWidth="1"/>
    <col min="14858" max="14859" width="31.5703125" customWidth="1"/>
    <col min="15106" max="15106" width="13.7109375" customWidth="1"/>
    <col min="15107" max="15107" width="20.7109375" customWidth="1"/>
    <col min="15110" max="15110" width="32.140625" customWidth="1"/>
    <col min="15112" max="15112" width="12.7109375" customWidth="1"/>
    <col min="15114" max="15115" width="31.5703125" customWidth="1"/>
    <col min="15362" max="15362" width="13.7109375" customWidth="1"/>
    <col min="15363" max="15363" width="20.7109375" customWidth="1"/>
    <col min="15366" max="15366" width="32.140625" customWidth="1"/>
    <col min="15368" max="15368" width="12.7109375" customWidth="1"/>
    <col min="15370" max="15371" width="31.5703125" customWidth="1"/>
    <col min="15618" max="15618" width="13.7109375" customWidth="1"/>
    <col min="15619" max="15619" width="20.7109375" customWidth="1"/>
    <col min="15622" max="15622" width="32.140625" customWidth="1"/>
    <col min="15624" max="15624" width="12.7109375" customWidth="1"/>
    <col min="15626" max="15627" width="31.5703125" customWidth="1"/>
    <col min="15874" max="15874" width="13.7109375" customWidth="1"/>
    <col min="15875" max="15875" width="20.7109375" customWidth="1"/>
    <col min="15878" max="15878" width="32.140625" customWidth="1"/>
    <col min="15880" max="15880" width="12.7109375" customWidth="1"/>
    <col min="15882" max="15883" width="31.5703125" customWidth="1"/>
    <col min="16130" max="16130" width="13.7109375" customWidth="1"/>
    <col min="16131" max="16131" width="20.7109375" customWidth="1"/>
    <col min="16134" max="16134" width="32.140625" customWidth="1"/>
    <col min="16136" max="16136" width="12.7109375" customWidth="1"/>
    <col min="16138" max="16139" width="31.5703125" customWidth="1"/>
  </cols>
  <sheetData>
    <row r="1" spans="1:12" ht="22.5" customHeight="1" thickTop="1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"/>
    </row>
    <row r="2" spans="1:12" ht="22.5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2" ht="12.95" customHeight="1" x14ac:dyDescent="0.2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/>
      <c r="I3" s="32"/>
      <c r="J3" s="32" t="s">
        <v>8</v>
      </c>
      <c r="K3" s="2"/>
    </row>
    <row r="4" spans="1:12" ht="48" x14ac:dyDescent="0.2">
      <c r="A4" s="32"/>
      <c r="B4" s="32"/>
      <c r="C4" s="32"/>
      <c r="D4" s="32"/>
      <c r="E4" s="32"/>
      <c r="F4" s="32"/>
      <c r="G4" s="3" t="s">
        <v>9</v>
      </c>
      <c r="H4" s="3" t="s">
        <v>10</v>
      </c>
      <c r="I4" s="3" t="s">
        <v>11</v>
      </c>
      <c r="J4" s="32"/>
      <c r="K4" s="2"/>
    </row>
    <row r="5" spans="1:12" ht="89.25" customHeight="1" x14ac:dyDescent="0.2">
      <c r="A5" s="4">
        <v>1</v>
      </c>
      <c r="B5" s="5" t="s">
        <v>12</v>
      </c>
      <c r="C5" s="5" t="s">
        <v>13</v>
      </c>
      <c r="D5" s="4" t="s">
        <v>14</v>
      </c>
      <c r="E5" s="4" t="s">
        <v>15</v>
      </c>
      <c r="F5" s="6" t="s">
        <v>16</v>
      </c>
      <c r="G5" s="7">
        <v>44883</v>
      </c>
      <c r="H5" s="8" t="s">
        <v>17</v>
      </c>
      <c r="I5" s="6" t="s">
        <v>18</v>
      </c>
      <c r="J5" s="6" t="str">
        <f t="shared" ref="J5:J12" si="0">F5</f>
        <v>одноставочные тарифы: 5,69/ 3,98 (эл.плиты)
тариф, дифференцированный по времени суток: 
дневная зона - 6,52/4,56 (эл.плиты) ночная зона - 3,73/2,61 (эл.плиты)</v>
      </c>
      <c r="K5" t="str">
        <f>CONCATENATE("от ",TEXT(G5,"ДД.ММ.ГГГГ")," № ",H5,)</f>
        <v>от 18.11.2022 № 51-э/2</v>
      </c>
    </row>
    <row r="6" spans="1:12" ht="56.25" customHeight="1" x14ac:dyDescent="0.2">
      <c r="A6" s="9">
        <v>2</v>
      </c>
      <c r="B6" s="10" t="s">
        <v>19</v>
      </c>
      <c r="C6" s="10" t="s">
        <v>20</v>
      </c>
      <c r="D6" s="10" t="s">
        <v>21</v>
      </c>
      <c r="E6" s="11" t="s">
        <v>15</v>
      </c>
      <c r="F6" s="12">
        <v>32.82</v>
      </c>
      <c r="G6" s="13">
        <v>44889</v>
      </c>
      <c r="H6" s="10" t="s">
        <v>22</v>
      </c>
      <c r="I6" s="6" t="s">
        <v>18</v>
      </c>
      <c r="J6" s="12">
        <f t="shared" si="0"/>
        <v>32.82</v>
      </c>
      <c r="K6" t="str">
        <f t="shared" ref="K6:K12" si="1">CONCATENATE("от ",TEXT(G6,"ДД.ММ.ГГГГ")," № ",H6,)</f>
        <v>от 24.11.2022 № 53-к/6</v>
      </c>
    </row>
    <row r="7" spans="1:12" ht="65.25" customHeight="1" x14ac:dyDescent="0.2">
      <c r="A7" s="9">
        <v>3</v>
      </c>
      <c r="B7" s="10" t="s">
        <v>23</v>
      </c>
      <c r="C7" s="10" t="s">
        <v>20</v>
      </c>
      <c r="D7" s="10" t="s">
        <v>21</v>
      </c>
      <c r="E7" s="11" t="s">
        <v>15</v>
      </c>
      <c r="F7" s="11" t="s">
        <v>24</v>
      </c>
      <c r="G7" s="13">
        <f>G6</f>
        <v>44889</v>
      </c>
      <c r="H7" s="10" t="str">
        <f>H6</f>
        <v>53-к/6</v>
      </c>
      <c r="I7" s="6" t="s">
        <v>18</v>
      </c>
      <c r="J7" s="11" t="str">
        <f t="shared" si="0"/>
        <v>19,15; 
мкр. Поликор - 22,24; 
в системе ДХЗ-Производство - 28,54</v>
      </c>
      <c r="K7" t="str">
        <f t="shared" si="1"/>
        <v>от 24.11.2022 № 53-к/6</v>
      </c>
      <c r="L7" s="14" t="s">
        <v>25</v>
      </c>
    </row>
    <row r="8" spans="1:12" ht="186" customHeight="1" x14ac:dyDescent="0.2">
      <c r="A8" s="15">
        <v>4</v>
      </c>
      <c r="B8" s="16" t="s">
        <v>26</v>
      </c>
      <c r="C8" s="11" t="s">
        <v>27</v>
      </c>
      <c r="D8" s="11" t="s">
        <v>28</v>
      </c>
      <c r="E8" s="11" t="s">
        <v>15</v>
      </c>
      <c r="F8" s="11" t="s">
        <v>29</v>
      </c>
      <c r="G8" s="17">
        <v>44883</v>
      </c>
      <c r="H8" s="11" t="s">
        <v>30</v>
      </c>
      <c r="I8" s="6" t="s">
        <v>18</v>
      </c>
      <c r="J8" s="11" t="str">
        <f t="shared" si="0"/>
        <v xml:space="preserve"> на приготовление пищи и(или) нагрев воды с использованием газового водонагревателя - 9,66 руб; на нужды отопления  от бытовых газовых отопительных приборов - 6,05 руб.; на нужды отопления, на приготовление пищи, нагрев воды при наличии ИПУ, фиксирующего весь объем газа -6,45 руб.; на нужды отопления, нагрев воды и (или) выработку электрической энергии с использованием котельных всех типов - 6,45 руб.; на прочие цели - 9,32 руб.</v>
      </c>
      <c r="K8" s="18" t="str">
        <f t="shared" si="1"/>
        <v>от 18.11.2022 № 51-г/1</v>
      </c>
    </row>
    <row r="9" spans="1:12" ht="63.75" customHeight="1" x14ac:dyDescent="0.2">
      <c r="A9" s="26">
        <v>5</v>
      </c>
      <c r="B9" s="28" t="s">
        <v>31</v>
      </c>
      <c r="C9" s="19" t="s">
        <v>32</v>
      </c>
      <c r="D9" s="20" t="s">
        <v>33</v>
      </c>
      <c r="E9" s="21" t="s">
        <v>15</v>
      </c>
      <c r="F9" s="22" t="s">
        <v>34</v>
      </c>
      <c r="G9" s="23">
        <v>44889</v>
      </c>
      <c r="H9" s="23" t="s">
        <v>35</v>
      </c>
      <c r="I9" s="23" t="s">
        <v>36</v>
      </c>
      <c r="J9" s="21" t="str">
        <f t="shared" si="0"/>
        <v>3145,84 (2882,29 для Наволокской 13)</v>
      </c>
      <c r="K9" t="str">
        <f t="shared" si="1"/>
        <v>от 24.11.2022 № 53-т/3</v>
      </c>
      <c r="L9" t="s">
        <v>37</v>
      </c>
    </row>
    <row r="10" spans="1:12" ht="43.15" customHeight="1" x14ac:dyDescent="0.2">
      <c r="A10" s="27"/>
      <c r="B10" s="29"/>
      <c r="C10" s="10" t="s">
        <v>38</v>
      </c>
      <c r="D10" s="20" t="s">
        <v>33</v>
      </c>
      <c r="E10" s="11" t="s">
        <v>15</v>
      </c>
      <c r="F10" s="22">
        <v>2405.9699999999998</v>
      </c>
      <c r="G10" s="23">
        <v>44882</v>
      </c>
      <c r="H10" s="23" t="s">
        <v>39</v>
      </c>
      <c r="I10" s="23" t="s">
        <v>36</v>
      </c>
      <c r="J10" s="21">
        <f t="shared" si="0"/>
        <v>2405.9699999999998</v>
      </c>
      <c r="K10" t="str">
        <f t="shared" si="1"/>
        <v>от 17.11.2022 № 50-т/5</v>
      </c>
      <c r="L10" s="14" t="s">
        <v>40</v>
      </c>
    </row>
    <row r="11" spans="1:12" ht="43.15" customHeight="1" x14ac:dyDescent="0.2">
      <c r="A11" s="8">
        <v>6</v>
      </c>
      <c r="B11" s="24" t="s">
        <v>41</v>
      </c>
      <c r="C11" s="24" t="s">
        <v>42</v>
      </c>
      <c r="D11" s="24" t="s">
        <v>43</v>
      </c>
      <c r="E11" s="11" t="s">
        <v>15</v>
      </c>
      <c r="F11" s="22" t="s">
        <v>44</v>
      </c>
      <c r="G11" s="13">
        <v>44893</v>
      </c>
      <c r="H11" s="13" t="s">
        <v>45</v>
      </c>
      <c r="I11" s="13" t="s">
        <v>36</v>
      </c>
      <c r="J11" s="12" t="str">
        <f t="shared" si="0"/>
        <v>218,31 (205,34 для Наволокской 13)</v>
      </c>
      <c r="K11" t="str">
        <f t="shared" si="1"/>
        <v>от 28.11.2022 № 55-гв/3</v>
      </c>
      <c r="L11" t="s">
        <v>46</v>
      </c>
    </row>
    <row r="12" spans="1:12" ht="60.6" customHeight="1" x14ac:dyDescent="0.2">
      <c r="A12" s="16">
        <v>7</v>
      </c>
      <c r="B12" s="11" t="s">
        <v>47</v>
      </c>
      <c r="C12" s="11" t="s">
        <v>48</v>
      </c>
      <c r="D12" s="11" t="s">
        <v>43</v>
      </c>
      <c r="E12" s="16" t="str">
        <f>E9</f>
        <v>с 01.12.2022</v>
      </c>
      <c r="F12" s="11" t="s">
        <v>49</v>
      </c>
      <c r="G12" s="17">
        <v>44893</v>
      </c>
      <c r="H12" s="11" t="s">
        <v>50</v>
      </c>
      <c r="I12" s="11" t="s">
        <v>18</v>
      </c>
      <c r="J12" s="11" t="str">
        <f t="shared" si="0"/>
        <v>619,71 (111,55 руб./чел.)</v>
      </c>
      <c r="K12" t="str">
        <f t="shared" si="1"/>
        <v>от 28.11.2022 № 55-к/4</v>
      </c>
      <c r="L12" s="25" t="s">
        <v>51</v>
      </c>
    </row>
    <row r="17" ht="33.75" customHeight="1" x14ac:dyDescent="0.2"/>
  </sheetData>
  <sheetProtection selectLockedCells="1" selectUnlockedCells="1"/>
  <mergeCells count="11">
    <mergeCell ref="A9:A10"/>
    <mergeCell ref="B9:B10"/>
    <mergeCell ref="A1:J2"/>
    <mergeCell ref="A3:A4"/>
    <mergeCell ref="B3:B4"/>
    <mergeCell ref="C3:C4"/>
    <mergeCell ref="D3:D4"/>
    <mergeCell ref="E3:E4"/>
    <mergeCell ref="F3:F4"/>
    <mergeCell ref="G3:I3"/>
    <mergeCell ref="J3:J4"/>
  </mergeCells>
  <pageMargins left="0.78740157480314965" right="0.78740157480314965" top="0" bottom="0" header="0" footer="0"/>
  <pageSetup paperSize="9" scale="27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F529-A770-44FC-B4F2-754BFC322BC1}">
  <sheetPr>
    <pageSetUpPr fitToPage="1"/>
  </sheetPr>
  <dimension ref="A1:P17"/>
  <sheetViews>
    <sheetView tabSelected="1" zoomScaleNormal="100" workbookViewId="0">
      <selection activeCell="C9" sqref="C9"/>
    </sheetView>
  </sheetViews>
  <sheetFormatPr defaultColWidth="11.5703125" defaultRowHeight="12.75" x14ac:dyDescent="0.2"/>
  <cols>
    <col min="2" max="2" width="18.42578125" bestFit="1" customWidth="1"/>
    <col min="3" max="3" width="20.7109375" customWidth="1"/>
    <col min="6" max="7" width="28.5703125" bestFit="1" customWidth="1"/>
    <col min="8" max="8" width="31.85546875" bestFit="1" customWidth="1"/>
    <col min="10" max="10" width="12.7109375" customWidth="1"/>
    <col min="11" max="11" width="17" bestFit="1" customWidth="1"/>
    <col min="12" max="13" width="26.7109375" bestFit="1" customWidth="1"/>
    <col min="14" max="14" width="30.5703125" bestFit="1" customWidth="1"/>
    <col min="15" max="15" width="31.5703125" customWidth="1"/>
    <col min="262" max="262" width="13.7109375" customWidth="1"/>
    <col min="263" max="263" width="20.7109375" customWidth="1"/>
    <col min="266" max="266" width="32.140625" customWidth="1"/>
    <col min="268" max="268" width="12.7109375" customWidth="1"/>
    <col min="270" max="271" width="31.5703125" customWidth="1"/>
    <col min="518" max="518" width="13.7109375" customWidth="1"/>
    <col min="519" max="519" width="20.7109375" customWidth="1"/>
    <col min="522" max="522" width="32.140625" customWidth="1"/>
    <col min="524" max="524" width="12.7109375" customWidth="1"/>
    <col min="526" max="527" width="31.5703125" customWidth="1"/>
    <col min="774" max="774" width="13.7109375" customWidth="1"/>
    <col min="775" max="775" width="20.7109375" customWidth="1"/>
    <col min="778" max="778" width="32.140625" customWidth="1"/>
    <col min="780" max="780" width="12.7109375" customWidth="1"/>
    <col min="782" max="783" width="31.5703125" customWidth="1"/>
    <col min="1030" max="1030" width="13.7109375" customWidth="1"/>
    <col min="1031" max="1031" width="20.7109375" customWidth="1"/>
    <col min="1034" max="1034" width="32.140625" customWidth="1"/>
    <col min="1036" max="1036" width="12.7109375" customWidth="1"/>
    <col min="1038" max="1039" width="31.5703125" customWidth="1"/>
    <col min="1286" max="1286" width="13.7109375" customWidth="1"/>
    <col min="1287" max="1287" width="20.7109375" customWidth="1"/>
    <col min="1290" max="1290" width="32.140625" customWidth="1"/>
    <col min="1292" max="1292" width="12.7109375" customWidth="1"/>
    <col min="1294" max="1295" width="31.5703125" customWidth="1"/>
    <col min="1542" max="1542" width="13.7109375" customWidth="1"/>
    <col min="1543" max="1543" width="20.7109375" customWidth="1"/>
    <col min="1546" max="1546" width="32.140625" customWidth="1"/>
    <col min="1548" max="1548" width="12.7109375" customWidth="1"/>
    <col min="1550" max="1551" width="31.5703125" customWidth="1"/>
    <col min="1798" max="1798" width="13.7109375" customWidth="1"/>
    <col min="1799" max="1799" width="20.7109375" customWidth="1"/>
    <col min="1802" max="1802" width="32.140625" customWidth="1"/>
    <col min="1804" max="1804" width="12.7109375" customWidth="1"/>
    <col min="1806" max="1807" width="31.5703125" customWidth="1"/>
    <col min="2054" max="2054" width="13.7109375" customWidth="1"/>
    <col min="2055" max="2055" width="20.7109375" customWidth="1"/>
    <col min="2058" max="2058" width="32.140625" customWidth="1"/>
    <col min="2060" max="2060" width="12.7109375" customWidth="1"/>
    <col min="2062" max="2063" width="31.5703125" customWidth="1"/>
    <col min="2310" max="2310" width="13.7109375" customWidth="1"/>
    <col min="2311" max="2311" width="20.7109375" customWidth="1"/>
    <col min="2314" max="2314" width="32.140625" customWidth="1"/>
    <col min="2316" max="2316" width="12.7109375" customWidth="1"/>
    <col min="2318" max="2319" width="31.5703125" customWidth="1"/>
    <col min="2566" max="2566" width="13.7109375" customWidth="1"/>
    <col min="2567" max="2567" width="20.7109375" customWidth="1"/>
    <col min="2570" max="2570" width="32.140625" customWidth="1"/>
    <col min="2572" max="2572" width="12.7109375" customWidth="1"/>
    <col min="2574" max="2575" width="31.5703125" customWidth="1"/>
    <col min="2822" max="2822" width="13.7109375" customWidth="1"/>
    <col min="2823" max="2823" width="20.7109375" customWidth="1"/>
    <col min="2826" max="2826" width="32.140625" customWidth="1"/>
    <col min="2828" max="2828" width="12.7109375" customWidth="1"/>
    <col min="2830" max="2831" width="31.5703125" customWidth="1"/>
    <col min="3078" max="3078" width="13.7109375" customWidth="1"/>
    <col min="3079" max="3079" width="20.7109375" customWidth="1"/>
    <col min="3082" max="3082" width="32.140625" customWidth="1"/>
    <col min="3084" max="3084" width="12.7109375" customWidth="1"/>
    <col min="3086" max="3087" width="31.5703125" customWidth="1"/>
    <col min="3334" max="3334" width="13.7109375" customWidth="1"/>
    <col min="3335" max="3335" width="20.7109375" customWidth="1"/>
    <col min="3338" max="3338" width="32.140625" customWidth="1"/>
    <col min="3340" max="3340" width="12.7109375" customWidth="1"/>
    <col min="3342" max="3343" width="31.5703125" customWidth="1"/>
    <col min="3590" max="3590" width="13.7109375" customWidth="1"/>
    <col min="3591" max="3591" width="20.7109375" customWidth="1"/>
    <col min="3594" max="3594" width="32.140625" customWidth="1"/>
    <col min="3596" max="3596" width="12.7109375" customWidth="1"/>
    <col min="3598" max="3599" width="31.5703125" customWidth="1"/>
    <col min="3846" max="3846" width="13.7109375" customWidth="1"/>
    <col min="3847" max="3847" width="20.7109375" customWidth="1"/>
    <col min="3850" max="3850" width="32.140625" customWidth="1"/>
    <col min="3852" max="3852" width="12.7109375" customWidth="1"/>
    <col min="3854" max="3855" width="31.5703125" customWidth="1"/>
    <col min="4102" max="4102" width="13.7109375" customWidth="1"/>
    <col min="4103" max="4103" width="20.7109375" customWidth="1"/>
    <col min="4106" max="4106" width="32.140625" customWidth="1"/>
    <col min="4108" max="4108" width="12.7109375" customWidth="1"/>
    <col min="4110" max="4111" width="31.5703125" customWidth="1"/>
    <col min="4358" max="4358" width="13.7109375" customWidth="1"/>
    <col min="4359" max="4359" width="20.7109375" customWidth="1"/>
    <col min="4362" max="4362" width="32.140625" customWidth="1"/>
    <col min="4364" max="4364" width="12.7109375" customWidth="1"/>
    <col min="4366" max="4367" width="31.5703125" customWidth="1"/>
    <col min="4614" max="4614" width="13.7109375" customWidth="1"/>
    <col min="4615" max="4615" width="20.7109375" customWidth="1"/>
    <col min="4618" max="4618" width="32.140625" customWidth="1"/>
    <col min="4620" max="4620" width="12.7109375" customWidth="1"/>
    <col min="4622" max="4623" width="31.5703125" customWidth="1"/>
    <col min="4870" max="4870" width="13.7109375" customWidth="1"/>
    <col min="4871" max="4871" width="20.7109375" customWidth="1"/>
    <col min="4874" max="4874" width="32.140625" customWidth="1"/>
    <col min="4876" max="4876" width="12.7109375" customWidth="1"/>
    <col min="4878" max="4879" width="31.5703125" customWidth="1"/>
    <col min="5126" max="5126" width="13.7109375" customWidth="1"/>
    <col min="5127" max="5127" width="20.7109375" customWidth="1"/>
    <col min="5130" max="5130" width="32.140625" customWidth="1"/>
    <col min="5132" max="5132" width="12.7109375" customWidth="1"/>
    <col min="5134" max="5135" width="31.5703125" customWidth="1"/>
    <col min="5382" max="5382" width="13.7109375" customWidth="1"/>
    <col min="5383" max="5383" width="20.7109375" customWidth="1"/>
    <col min="5386" max="5386" width="32.140625" customWidth="1"/>
    <col min="5388" max="5388" width="12.7109375" customWidth="1"/>
    <col min="5390" max="5391" width="31.5703125" customWidth="1"/>
    <col min="5638" max="5638" width="13.7109375" customWidth="1"/>
    <col min="5639" max="5639" width="20.7109375" customWidth="1"/>
    <col min="5642" max="5642" width="32.140625" customWidth="1"/>
    <col min="5644" max="5644" width="12.7109375" customWidth="1"/>
    <col min="5646" max="5647" width="31.5703125" customWidth="1"/>
    <col min="5894" max="5894" width="13.7109375" customWidth="1"/>
    <col min="5895" max="5895" width="20.7109375" customWidth="1"/>
    <col min="5898" max="5898" width="32.140625" customWidth="1"/>
    <col min="5900" max="5900" width="12.7109375" customWidth="1"/>
    <col min="5902" max="5903" width="31.5703125" customWidth="1"/>
    <col min="6150" max="6150" width="13.7109375" customWidth="1"/>
    <col min="6151" max="6151" width="20.7109375" customWidth="1"/>
    <col min="6154" max="6154" width="32.140625" customWidth="1"/>
    <col min="6156" max="6156" width="12.7109375" customWidth="1"/>
    <col min="6158" max="6159" width="31.5703125" customWidth="1"/>
    <col min="6406" max="6406" width="13.7109375" customWidth="1"/>
    <col min="6407" max="6407" width="20.7109375" customWidth="1"/>
    <col min="6410" max="6410" width="32.140625" customWidth="1"/>
    <col min="6412" max="6412" width="12.7109375" customWidth="1"/>
    <col min="6414" max="6415" width="31.5703125" customWidth="1"/>
    <col min="6662" max="6662" width="13.7109375" customWidth="1"/>
    <col min="6663" max="6663" width="20.7109375" customWidth="1"/>
    <col min="6666" max="6666" width="32.140625" customWidth="1"/>
    <col min="6668" max="6668" width="12.7109375" customWidth="1"/>
    <col min="6670" max="6671" width="31.5703125" customWidth="1"/>
    <col min="6918" max="6918" width="13.7109375" customWidth="1"/>
    <col min="6919" max="6919" width="20.7109375" customWidth="1"/>
    <col min="6922" max="6922" width="32.140625" customWidth="1"/>
    <col min="6924" max="6924" width="12.7109375" customWidth="1"/>
    <col min="6926" max="6927" width="31.5703125" customWidth="1"/>
    <col min="7174" max="7174" width="13.7109375" customWidth="1"/>
    <col min="7175" max="7175" width="20.7109375" customWidth="1"/>
    <col min="7178" max="7178" width="32.140625" customWidth="1"/>
    <col min="7180" max="7180" width="12.7109375" customWidth="1"/>
    <col min="7182" max="7183" width="31.5703125" customWidth="1"/>
    <col min="7430" max="7430" width="13.7109375" customWidth="1"/>
    <col min="7431" max="7431" width="20.7109375" customWidth="1"/>
    <col min="7434" max="7434" width="32.140625" customWidth="1"/>
    <col min="7436" max="7436" width="12.7109375" customWidth="1"/>
    <col min="7438" max="7439" width="31.5703125" customWidth="1"/>
    <col min="7686" max="7686" width="13.7109375" customWidth="1"/>
    <col min="7687" max="7687" width="20.7109375" customWidth="1"/>
    <col min="7690" max="7690" width="32.140625" customWidth="1"/>
    <col min="7692" max="7692" width="12.7109375" customWidth="1"/>
    <col min="7694" max="7695" width="31.5703125" customWidth="1"/>
    <col min="7942" max="7942" width="13.7109375" customWidth="1"/>
    <col min="7943" max="7943" width="20.7109375" customWidth="1"/>
    <col min="7946" max="7946" width="32.140625" customWidth="1"/>
    <col min="7948" max="7948" width="12.7109375" customWidth="1"/>
    <col min="7950" max="7951" width="31.5703125" customWidth="1"/>
    <col min="8198" max="8198" width="13.7109375" customWidth="1"/>
    <col min="8199" max="8199" width="20.7109375" customWidth="1"/>
    <col min="8202" max="8202" width="32.140625" customWidth="1"/>
    <col min="8204" max="8204" width="12.7109375" customWidth="1"/>
    <col min="8206" max="8207" width="31.5703125" customWidth="1"/>
    <col min="8454" max="8454" width="13.7109375" customWidth="1"/>
    <col min="8455" max="8455" width="20.7109375" customWidth="1"/>
    <col min="8458" max="8458" width="32.140625" customWidth="1"/>
    <col min="8460" max="8460" width="12.7109375" customWidth="1"/>
    <col min="8462" max="8463" width="31.5703125" customWidth="1"/>
    <col min="8710" max="8710" width="13.7109375" customWidth="1"/>
    <col min="8711" max="8711" width="20.7109375" customWidth="1"/>
    <col min="8714" max="8714" width="32.140625" customWidth="1"/>
    <col min="8716" max="8716" width="12.7109375" customWidth="1"/>
    <col min="8718" max="8719" width="31.5703125" customWidth="1"/>
    <col min="8966" max="8966" width="13.7109375" customWidth="1"/>
    <col min="8967" max="8967" width="20.7109375" customWidth="1"/>
    <col min="8970" max="8970" width="32.140625" customWidth="1"/>
    <col min="8972" max="8972" width="12.7109375" customWidth="1"/>
    <col min="8974" max="8975" width="31.5703125" customWidth="1"/>
    <col min="9222" max="9222" width="13.7109375" customWidth="1"/>
    <col min="9223" max="9223" width="20.7109375" customWidth="1"/>
    <col min="9226" max="9226" width="32.140625" customWidth="1"/>
    <col min="9228" max="9228" width="12.7109375" customWidth="1"/>
    <col min="9230" max="9231" width="31.5703125" customWidth="1"/>
    <col min="9478" max="9478" width="13.7109375" customWidth="1"/>
    <col min="9479" max="9479" width="20.7109375" customWidth="1"/>
    <col min="9482" max="9482" width="32.140625" customWidth="1"/>
    <col min="9484" max="9484" width="12.7109375" customWidth="1"/>
    <col min="9486" max="9487" width="31.5703125" customWidth="1"/>
    <col min="9734" max="9734" width="13.7109375" customWidth="1"/>
    <col min="9735" max="9735" width="20.7109375" customWidth="1"/>
    <col min="9738" max="9738" width="32.140625" customWidth="1"/>
    <col min="9740" max="9740" width="12.7109375" customWidth="1"/>
    <col min="9742" max="9743" width="31.5703125" customWidth="1"/>
    <col min="9990" max="9990" width="13.7109375" customWidth="1"/>
    <col min="9991" max="9991" width="20.7109375" customWidth="1"/>
    <col min="9994" max="9994" width="32.140625" customWidth="1"/>
    <col min="9996" max="9996" width="12.7109375" customWidth="1"/>
    <col min="9998" max="9999" width="31.5703125" customWidth="1"/>
    <col min="10246" max="10246" width="13.7109375" customWidth="1"/>
    <col min="10247" max="10247" width="20.7109375" customWidth="1"/>
    <col min="10250" max="10250" width="32.140625" customWidth="1"/>
    <col min="10252" max="10252" width="12.7109375" customWidth="1"/>
    <col min="10254" max="10255" width="31.5703125" customWidth="1"/>
    <col min="10502" max="10502" width="13.7109375" customWidth="1"/>
    <col min="10503" max="10503" width="20.7109375" customWidth="1"/>
    <col min="10506" max="10506" width="32.140625" customWidth="1"/>
    <col min="10508" max="10508" width="12.7109375" customWidth="1"/>
    <col min="10510" max="10511" width="31.5703125" customWidth="1"/>
    <col min="10758" max="10758" width="13.7109375" customWidth="1"/>
    <col min="10759" max="10759" width="20.7109375" customWidth="1"/>
    <col min="10762" max="10762" width="32.140625" customWidth="1"/>
    <col min="10764" max="10764" width="12.7109375" customWidth="1"/>
    <col min="10766" max="10767" width="31.5703125" customWidth="1"/>
    <col min="11014" max="11014" width="13.7109375" customWidth="1"/>
    <col min="11015" max="11015" width="20.7109375" customWidth="1"/>
    <col min="11018" max="11018" width="32.140625" customWidth="1"/>
    <col min="11020" max="11020" width="12.7109375" customWidth="1"/>
    <col min="11022" max="11023" width="31.5703125" customWidth="1"/>
    <col min="11270" max="11270" width="13.7109375" customWidth="1"/>
    <col min="11271" max="11271" width="20.7109375" customWidth="1"/>
    <col min="11274" max="11274" width="32.140625" customWidth="1"/>
    <col min="11276" max="11276" width="12.7109375" customWidth="1"/>
    <col min="11278" max="11279" width="31.5703125" customWidth="1"/>
    <col min="11526" max="11526" width="13.7109375" customWidth="1"/>
    <col min="11527" max="11527" width="20.7109375" customWidth="1"/>
    <col min="11530" max="11530" width="32.140625" customWidth="1"/>
    <col min="11532" max="11532" width="12.7109375" customWidth="1"/>
    <col min="11534" max="11535" width="31.5703125" customWidth="1"/>
    <col min="11782" max="11782" width="13.7109375" customWidth="1"/>
    <col min="11783" max="11783" width="20.7109375" customWidth="1"/>
    <col min="11786" max="11786" width="32.140625" customWidth="1"/>
    <col min="11788" max="11788" width="12.7109375" customWidth="1"/>
    <col min="11790" max="11791" width="31.5703125" customWidth="1"/>
    <col min="12038" max="12038" width="13.7109375" customWidth="1"/>
    <col min="12039" max="12039" width="20.7109375" customWidth="1"/>
    <col min="12042" max="12042" width="32.140625" customWidth="1"/>
    <col min="12044" max="12044" width="12.7109375" customWidth="1"/>
    <col min="12046" max="12047" width="31.5703125" customWidth="1"/>
    <col min="12294" max="12294" width="13.7109375" customWidth="1"/>
    <col min="12295" max="12295" width="20.7109375" customWidth="1"/>
    <col min="12298" max="12298" width="32.140625" customWidth="1"/>
    <col min="12300" max="12300" width="12.7109375" customWidth="1"/>
    <col min="12302" max="12303" width="31.5703125" customWidth="1"/>
    <col min="12550" max="12550" width="13.7109375" customWidth="1"/>
    <col min="12551" max="12551" width="20.7109375" customWidth="1"/>
    <col min="12554" max="12554" width="32.140625" customWidth="1"/>
    <col min="12556" max="12556" width="12.7109375" customWidth="1"/>
    <col min="12558" max="12559" width="31.5703125" customWidth="1"/>
    <col min="12806" max="12806" width="13.7109375" customWidth="1"/>
    <col min="12807" max="12807" width="20.7109375" customWidth="1"/>
    <col min="12810" max="12810" width="32.140625" customWidth="1"/>
    <col min="12812" max="12812" width="12.7109375" customWidth="1"/>
    <col min="12814" max="12815" width="31.5703125" customWidth="1"/>
    <col min="13062" max="13062" width="13.7109375" customWidth="1"/>
    <col min="13063" max="13063" width="20.7109375" customWidth="1"/>
    <col min="13066" max="13066" width="32.140625" customWidth="1"/>
    <col min="13068" max="13068" width="12.7109375" customWidth="1"/>
    <col min="13070" max="13071" width="31.5703125" customWidth="1"/>
    <col min="13318" max="13318" width="13.7109375" customWidth="1"/>
    <col min="13319" max="13319" width="20.7109375" customWidth="1"/>
    <col min="13322" max="13322" width="32.140625" customWidth="1"/>
    <col min="13324" max="13324" width="12.7109375" customWidth="1"/>
    <col min="13326" max="13327" width="31.5703125" customWidth="1"/>
    <col min="13574" max="13574" width="13.7109375" customWidth="1"/>
    <col min="13575" max="13575" width="20.7109375" customWidth="1"/>
    <col min="13578" max="13578" width="32.140625" customWidth="1"/>
    <col min="13580" max="13580" width="12.7109375" customWidth="1"/>
    <col min="13582" max="13583" width="31.5703125" customWidth="1"/>
    <col min="13830" max="13830" width="13.7109375" customWidth="1"/>
    <col min="13831" max="13831" width="20.7109375" customWidth="1"/>
    <col min="13834" max="13834" width="32.140625" customWidth="1"/>
    <col min="13836" max="13836" width="12.7109375" customWidth="1"/>
    <col min="13838" max="13839" width="31.5703125" customWidth="1"/>
    <col min="14086" max="14086" width="13.7109375" customWidth="1"/>
    <col min="14087" max="14087" width="20.7109375" customWidth="1"/>
    <col min="14090" max="14090" width="32.140625" customWidth="1"/>
    <col min="14092" max="14092" width="12.7109375" customWidth="1"/>
    <col min="14094" max="14095" width="31.5703125" customWidth="1"/>
    <col min="14342" max="14342" width="13.7109375" customWidth="1"/>
    <col min="14343" max="14343" width="20.7109375" customWidth="1"/>
    <col min="14346" max="14346" width="32.140625" customWidth="1"/>
    <col min="14348" max="14348" width="12.7109375" customWidth="1"/>
    <col min="14350" max="14351" width="31.5703125" customWidth="1"/>
    <col min="14598" max="14598" width="13.7109375" customWidth="1"/>
    <col min="14599" max="14599" width="20.7109375" customWidth="1"/>
    <col min="14602" max="14602" width="32.140625" customWidth="1"/>
    <col min="14604" max="14604" width="12.7109375" customWidth="1"/>
    <col min="14606" max="14607" width="31.5703125" customWidth="1"/>
    <col min="14854" max="14854" width="13.7109375" customWidth="1"/>
    <col min="14855" max="14855" width="20.7109375" customWidth="1"/>
    <col min="14858" max="14858" width="32.140625" customWidth="1"/>
    <col min="14860" max="14860" width="12.7109375" customWidth="1"/>
    <col min="14862" max="14863" width="31.5703125" customWidth="1"/>
    <col min="15110" max="15110" width="13.7109375" customWidth="1"/>
    <col min="15111" max="15111" width="20.7109375" customWidth="1"/>
    <col min="15114" max="15114" width="32.140625" customWidth="1"/>
    <col min="15116" max="15116" width="12.7109375" customWidth="1"/>
    <col min="15118" max="15119" width="31.5703125" customWidth="1"/>
    <col min="15366" max="15366" width="13.7109375" customWidth="1"/>
    <col min="15367" max="15367" width="20.7109375" customWidth="1"/>
    <col min="15370" max="15370" width="32.140625" customWidth="1"/>
    <col min="15372" max="15372" width="12.7109375" customWidth="1"/>
    <col min="15374" max="15375" width="31.5703125" customWidth="1"/>
    <col min="15622" max="15622" width="13.7109375" customWidth="1"/>
    <col min="15623" max="15623" width="20.7109375" customWidth="1"/>
    <col min="15626" max="15626" width="32.140625" customWidth="1"/>
    <col min="15628" max="15628" width="12.7109375" customWidth="1"/>
    <col min="15630" max="15631" width="31.5703125" customWidth="1"/>
    <col min="15878" max="15878" width="13.7109375" customWidth="1"/>
    <col min="15879" max="15879" width="20.7109375" customWidth="1"/>
    <col min="15882" max="15882" width="32.140625" customWidth="1"/>
    <col min="15884" max="15884" width="12.7109375" customWidth="1"/>
    <col min="15886" max="15887" width="31.5703125" customWidth="1"/>
    <col min="16134" max="16134" width="13.7109375" customWidth="1"/>
    <col min="16135" max="16135" width="20.7109375" customWidth="1"/>
    <col min="16138" max="16138" width="32.140625" customWidth="1"/>
    <col min="16140" max="16140" width="12.7109375" customWidth="1"/>
    <col min="16142" max="16143" width="31.5703125" customWidth="1"/>
  </cols>
  <sheetData>
    <row r="1" spans="1:16" ht="22.5" customHeight="1" thickTop="1" x14ac:dyDescent="0.3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"/>
    </row>
    <row r="2" spans="1:16" ht="22.5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"/>
    </row>
    <row r="3" spans="1:16" ht="12.95" customHeight="1" x14ac:dyDescent="0.2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3" t="s">
        <v>6</v>
      </c>
      <c r="G3" s="34"/>
      <c r="H3" s="35"/>
      <c r="I3" s="32" t="s">
        <v>7</v>
      </c>
      <c r="J3" s="32"/>
      <c r="K3" s="32"/>
      <c r="L3" s="33" t="s">
        <v>8</v>
      </c>
      <c r="M3" s="34"/>
      <c r="N3" s="35"/>
      <c r="O3" s="2"/>
    </row>
    <row r="4" spans="1:16" ht="36" customHeight="1" x14ac:dyDescent="0.2">
      <c r="A4" s="32"/>
      <c r="B4" s="32"/>
      <c r="C4" s="32"/>
      <c r="D4" s="32"/>
      <c r="E4" s="32"/>
      <c r="F4" s="36"/>
      <c r="G4" s="37"/>
      <c r="H4" s="38"/>
      <c r="I4" s="72" t="s">
        <v>9</v>
      </c>
      <c r="J4" s="72" t="s">
        <v>10</v>
      </c>
      <c r="K4" s="72" t="s">
        <v>11</v>
      </c>
      <c r="L4" s="36"/>
      <c r="M4" s="37"/>
      <c r="N4" s="38"/>
      <c r="O4" s="2"/>
    </row>
    <row r="5" spans="1:16" x14ac:dyDescent="0.2">
      <c r="A5" s="39">
        <v>1</v>
      </c>
      <c r="B5" s="41" t="s">
        <v>12</v>
      </c>
      <c r="C5" s="41" t="s">
        <v>13</v>
      </c>
      <c r="D5" s="39" t="s">
        <v>14</v>
      </c>
      <c r="E5" s="39" t="s">
        <v>52</v>
      </c>
      <c r="F5" s="43" t="s">
        <v>54</v>
      </c>
      <c r="G5" s="44"/>
      <c r="H5" s="45"/>
      <c r="I5" s="73"/>
      <c r="J5" s="73"/>
      <c r="K5" s="73"/>
      <c r="L5" s="43" t="s">
        <v>54</v>
      </c>
      <c r="M5" s="44"/>
      <c r="N5" s="45"/>
      <c r="O5" s="2"/>
    </row>
    <row r="6" spans="1:16" ht="103.5" customHeight="1" x14ac:dyDescent="0.2">
      <c r="A6" s="40"/>
      <c r="B6" s="42"/>
      <c r="C6" s="42"/>
      <c r="D6" s="40"/>
      <c r="E6" s="40"/>
      <c r="F6" s="46" t="s">
        <v>55</v>
      </c>
      <c r="G6" s="46" t="s">
        <v>56</v>
      </c>
      <c r="H6" s="46" t="s">
        <v>57</v>
      </c>
      <c r="I6" s="47">
        <v>45409</v>
      </c>
      <c r="J6" s="48" t="s">
        <v>58</v>
      </c>
      <c r="K6" s="6" t="s">
        <v>18</v>
      </c>
      <c r="L6" s="46" t="str">
        <f>F6</f>
        <v>1 зона (0-1000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v>
      </c>
      <c r="M6" s="46" t="str">
        <f>G6</f>
        <v>2 зона (1001-9375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v>
      </c>
      <c r="N6" s="46" t="str">
        <f>H6</f>
        <v>3 зона (свыше 9375 кВт.ч)                одноставочные тарифы: 10,06/ 7,04 (эл.плиты)
тариф, дифференцированный по времени суток: 
дневная зона - 11,19/7,83 (эл.плиты) ночная зона - 7,52/5,27 (эл.плиты)</v>
      </c>
      <c r="O6" t="str">
        <f>CONCATENATE("от ",TEXT(I6,"ДД.ММ.ГГГГ")," № ",J6,)</f>
        <v>от 27.04.2024 № 14-э/1</v>
      </c>
    </row>
    <row r="7" spans="1:16" ht="56.25" customHeight="1" x14ac:dyDescent="0.2">
      <c r="A7" s="9">
        <v>2</v>
      </c>
      <c r="B7" s="10" t="s">
        <v>19</v>
      </c>
      <c r="C7" s="10" t="s">
        <v>20</v>
      </c>
      <c r="D7" s="10" t="s">
        <v>21</v>
      </c>
      <c r="E7" s="11" t="s">
        <v>52</v>
      </c>
      <c r="F7" s="52">
        <v>37.32</v>
      </c>
      <c r="G7" s="53"/>
      <c r="H7" s="54"/>
      <c r="I7" s="55">
        <v>45271</v>
      </c>
      <c r="J7" s="56" t="s">
        <v>59</v>
      </c>
      <c r="K7" s="6" t="s">
        <v>18</v>
      </c>
      <c r="L7" s="49">
        <f>F7</f>
        <v>37.32</v>
      </c>
      <c r="M7" s="50"/>
      <c r="N7" s="51"/>
      <c r="O7" t="str">
        <f t="shared" ref="O7:O12" si="0">CONCATENATE("от ",TEXT(I7,"ДД.ММ.ГГГГ")," № ",J7,)</f>
        <v>от 11.12.2023 № 50-к/1</v>
      </c>
    </row>
    <row r="8" spans="1:16" ht="65.25" customHeight="1" x14ac:dyDescent="0.2">
      <c r="A8" s="9">
        <v>3</v>
      </c>
      <c r="B8" s="10" t="s">
        <v>23</v>
      </c>
      <c r="C8" s="10" t="s">
        <v>20</v>
      </c>
      <c r="D8" s="10" t="s">
        <v>21</v>
      </c>
      <c r="E8" s="11" t="s">
        <v>52</v>
      </c>
      <c r="F8" s="58" t="s">
        <v>60</v>
      </c>
      <c r="G8" s="59"/>
      <c r="H8" s="60"/>
      <c r="I8" s="55">
        <f>I7</f>
        <v>45271</v>
      </c>
      <c r="J8" s="56" t="str">
        <f>J7</f>
        <v>50-к/1</v>
      </c>
      <c r="K8" s="6" t="s">
        <v>18</v>
      </c>
      <c r="L8" s="65" t="str">
        <f>F8</f>
        <v>21,77; 
мкр. Поликор - 25,28; 
в системе ДХЗ-Производство - 32,45</v>
      </c>
      <c r="M8" s="66"/>
      <c r="N8" s="67"/>
      <c r="O8" t="str">
        <f t="shared" si="0"/>
        <v>от 11.12.2023 № 50-к/1</v>
      </c>
      <c r="P8" s="14" t="s">
        <v>25</v>
      </c>
    </row>
    <row r="9" spans="1:16" ht="63.75" customHeight="1" x14ac:dyDescent="0.2">
      <c r="A9" s="26">
        <v>5</v>
      </c>
      <c r="B9" s="28" t="s">
        <v>31</v>
      </c>
      <c r="C9" s="20" t="s">
        <v>32</v>
      </c>
      <c r="D9" s="20" t="s">
        <v>33</v>
      </c>
      <c r="E9" s="21" t="s">
        <v>52</v>
      </c>
      <c r="F9" s="61" t="s">
        <v>61</v>
      </c>
      <c r="G9" s="62"/>
      <c r="H9" s="63"/>
      <c r="I9" s="64">
        <v>44889</v>
      </c>
      <c r="J9" s="64" t="s">
        <v>35</v>
      </c>
      <c r="K9" s="23" t="s">
        <v>36</v>
      </c>
      <c r="L9" s="69" t="str">
        <f>F9</f>
        <v>3145,84 (3063,87 для Наволокской 13)</v>
      </c>
      <c r="M9" s="70"/>
      <c r="N9" s="71"/>
      <c r="O9" t="str">
        <f t="shared" si="0"/>
        <v>от 24.11.2022 № 53-т/3</v>
      </c>
      <c r="P9" t="s">
        <v>37</v>
      </c>
    </row>
    <row r="10" spans="1:16" ht="43.15" customHeight="1" x14ac:dyDescent="0.2">
      <c r="A10" s="27"/>
      <c r="B10" s="29"/>
      <c r="C10" s="10" t="s">
        <v>38</v>
      </c>
      <c r="D10" s="20" t="s">
        <v>33</v>
      </c>
      <c r="E10" s="11" t="s">
        <v>52</v>
      </c>
      <c r="F10" s="61">
        <v>2734.61</v>
      </c>
      <c r="G10" s="62"/>
      <c r="H10" s="63"/>
      <c r="I10" s="64">
        <v>45275</v>
      </c>
      <c r="J10" s="64" t="s">
        <v>62</v>
      </c>
      <c r="K10" s="23" t="s">
        <v>36</v>
      </c>
      <c r="L10" s="69">
        <f>F10</f>
        <v>2734.61</v>
      </c>
      <c r="M10" s="70"/>
      <c r="N10" s="71"/>
      <c r="O10" t="str">
        <f t="shared" si="0"/>
        <v>от 15.12.2023 № 52-т/8</v>
      </c>
      <c r="P10" s="14" t="s">
        <v>40</v>
      </c>
    </row>
    <row r="11" spans="1:16" ht="43.15" customHeight="1" x14ac:dyDescent="0.2">
      <c r="A11" s="8">
        <v>6</v>
      </c>
      <c r="B11" s="24" t="s">
        <v>41</v>
      </c>
      <c r="C11" s="24" t="s">
        <v>42</v>
      </c>
      <c r="D11" s="24" t="s">
        <v>43</v>
      </c>
      <c r="E11" s="11" t="s">
        <v>52</v>
      </c>
      <c r="F11" s="61" t="s">
        <v>63</v>
      </c>
      <c r="G11" s="62"/>
      <c r="H11" s="63"/>
      <c r="I11" s="55">
        <v>45280</v>
      </c>
      <c r="J11" s="55" t="s">
        <v>64</v>
      </c>
      <c r="K11" s="13" t="s">
        <v>36</v>
      </c>
      <c r="L11" s="49" t="str">
        <f>F11</f>
        <v>248,22 (233,47 для Наволокской 13)</v>
      </c>
      <c r="M11" s="50"/>
      <c r="N11" s="51"/>
      <c r="O11" t="str">
        <f t="shared" si="0"/>
        <v>от 20.12.2023 № 54-гв/3</v>
      </c>
      <c r="P11" t="s">
        <v>46</v>
      </c>
    </row>
    <row r="12" spans="1:16" ht="60.6" customHeight="1" x14ac:dyDescent="0.2">
      <c r="A12" s="16">
        <v>7</v>
      </c>
      <c r="B12" s="11" t="s">
        <v>47</v>
      </c>
      <c r="C12" s="11" t="s">
        <v>48</v>
      </c>
      <c r="D12" s="11" t="s">
        <v>43</v>
      </c>
      <c r="E12" s="16" t="str">
        <f>E9</f>
        <v>с 01.07.2024</v>
      </c>
      <c r="F12" s="58" t="s">
        <v>65</v>
      </c>
      <c r="G12" s="59"/>
      <c r="H12" s="60"/>
      <c r="I12" s="68">
        <v>45280</v>
      </c>
      <c r="J12" s="57" t="s">
        <v>66</v>
      </c>
      <c r="K12" s="11" t="s">
        <v>18</v>
      </c>
      <c r="L12" s="65" t="str">
        <f>F12</f>
        <v>674,24 (121,36 руб./чел.)</v>
      </c>
      <c r="M12" s="66"/>
      <c r="N12" s="67"/>
      <c r="O12" t="str">
        <f t="shared" si="0"/>
        <v>от 20.12.2023 № 54-к/2</v>
      </c>
      <c r="P12" s="25" t="s">
        <v>51</v>
      </c>
    </row>
    <row r="17" ht="33.75" customHeight="1" x14ac:dyDescent="0.2"/>
  </sheetData>
  <sheetProtection selectLockedCells="1" selectUnlockedCells="1"/>
  <mergeCells count="33">
    <mergeCell ref="F12:H12"/>
    <mergeCell ref="L7:N7"/>
    <mergeCell ref="L8:N8"/>
    <mergeCell ref="L9:N9"/>
    <mergeCell ref="L10:N10"/>
    <mergeCell ref="L11:N11"/>
    <mergeCell ref="L12:N12"/>
    <mergeCell ref="L5:N5"/>
    <mergeCell ref="F7:H7"/>
    <mergeCell ref="F8:H8"/>
    <mergeCell ref="F9:H9"/>
    <mergeCell ref="F10:H10"/>
    <mergeCell ref="F11:H11"/>
    <mergeCell ref="I4:I5"/>
    <mergeCell ref="J4:J5"/>
    <mergeCell ref="K4:K5"/>
    <mergeCell ref="A9:A10"/>
    <mergeCell ref="B9:B10"/>
    <mergeCell ref="F3:H4"/>
    <mergeCell ref="A5:A6"/>
    <mergeCell ref="B5:B6"/>
    <mergeCell ref="C5:C6"/>
    <mergeCell ref="D5:D6"/>
    <mergeCell ref="E5:E6"/>
    <mergeCell ref="F5:H5"/>
    <mergeCell ref="A1:N2"/>
    <mergeCell ref="A3:A4"/>
    <mergeCell ref="B3:B4"/>
    <mergeCell ref="C3:C4"/>
    <mergeCell ref="D3:D4"/>
    <mergeCell ref="E3:E4"/>
    <mergeCell ref="I3:K3"/>
    <mergeCell ref="L3:N4"/>
  </mergeCells>
  <pageMargins left="0.78740157480314965" right="0.78740157480314965" top="0" bottom="0" header="0" footer="0"/>
  <pageSetup paperSize="9" scale="2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 с 01.12.22</vt:lpstr>
      <vt:lpstr>тариф с 01.07.24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Копчак Елена Владимировна</dc:creator>
  <cp:lastModifiedBy>Копчак Елена Владимировна</cp:lastModifiedBy>
  <dcterms:created xsi:type="dcterms:W3CDTF">2022-12-01T10:13:34Z</dcterms:created>
  <dcterms:modified xsi:type="dcterms:W3CDTF">2024-06-27T12:30:15Z</dcterms:modified>
</cp:coreProperties>
</file>