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ivjh.ru\share\fileserver\PUBLIC\ГИС ЖКХ\"/>
    </mc:Choice>
  </mc:AlternateContent>
  <xr:revisionPtr revIDLastSave="0" documentId="8_{063AE7A0-90AB-406D-9E12-74997F2E7ECF}" xr6:coauthVersionLast="47" xr6:coauthVersionMax="47" xr10:uidLastSave="{00000000-0000-0000-0000-000000000000}"/>
  <bookViews>
    <workbookView xWindow="-120" yWindow="-120" windowWidth="29040" windowHeight="15840" xr2:uid="{68BE1C70-6590-4313-BA97-73256B864D8B}"/>
  </bookViews>
  <sheets>
    <sheet name="тариф с 01.01.26" sheetId="1" r:id="rId1"/>
  </sheets>
  <definedNames>
    <definedName name="_xlnm._FilterDatabase" localSheetId="0" hidden="1">'тариф с 01.01.26'!$F$10:$G$10</definedName>
    <definedName name="_xlnm.Print_Area" localSheetId="0">'тариф с 01.01.26'!$A$1:$N$12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L12" i="1"/>
  <c r="E12" i="1"/>
  <c r="O11" i="1"/>
  <c r="L11" i="1"/>
  <c r="O10" i="1"/>
  <c r="L10" i="1"/>
  <c r="O9" i="1"/>
  <c r="L9" i="1"/>
  <c r="L8" i="1"/>
  <c r="J8" i="1"/>
  <c r="I8" i="1"/>
  <c r="O8" i="1" s="1"/>
  <c r="O7" i="1"/>
  <c r="L7" i="1"/>
  <c r="O6" i="1"/>
</calcChain>
</file>

<file path=xl/sharedStrings.xml><?xml version="1.0" encoding="utf-8"?>
<sst xmlns="http://schemas.openxmlformats.org/spreadsheetml/2006/main" count="68" uniqueCount="53">
  <si>
    <t>Стоимость коммунальных услуг с 01.01.2026 года (Кинешма)</t>
  </si>
  <si>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</si>
  <si>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</si>
  <si>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</si>
  <si>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</si>
  <si>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</si>
  <si>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</si>
  <si>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>реквизиты нормативных правовых актов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</si>
  <si>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</si>
  <si>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</si>
  <si>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</si>
  <si>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</si>
  <si>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Электроснабжение</t>
  </si>
  <si>
    <t>ООО "Ивановоэнергосбыт"</t>
  </si>
  <si>
    <t>руб/квт.час</t>
  </si>
  <si>
    <t>с 01.01.2026</t>
  </si>
  <si>
    <t>Дифференциация по диапазонам объемов потребления</t>
  </si>
  <si>
    <t>1 зона (0-1000 кВт.ч)           одноставочные тарифы: 7,08/ 4,96 (эл.плиты)
тариф, дифференцированный по времени суток: 
дневная зона - 8,58/6,01 (эл.плиты) ночная зона - 4,88/3,41 (эл.плиты)</t>
  </si>
  <si>
    <t>2 зона (1000-6000 кВт.ч)           одноставочные тарифы: 7,08/ 4,96 (эл.плиты)
тариф, дифференцированный по времени суток: 
дневная зона - 8,58/6,01 (эл.плиты) ночная зона - 4,88/3,41 (эл.плиты)</t>
  </si>
  <si>
    <t>3 зона (свыше 6000 кВт.ч)                одноставочные тарифы: 12,25/ 8,58 (эл.плиты)
тариф, дифференцированный по времени суток: 
дневная зона - 13,64/9,54 (эл.плиты) ночная зона - 9,17/6,41 (эл.плиты)</t>
  </si>
  <si>
    <t>70-э/1</t>
  </si>
  <si>
    <t>Департамент энергетики и тарифов Ивановской области</t>
  </si>
  <si>
    <t>1 зона (0-1000 кВт.ч)           одноставочные тарифы: 6,97/ 4,88 (эл.плиты)
тариф, дифференцированный по времени суток: 
дневная зона - 8,44/5,91 (эл.плиты) ночная зона - 4,80/3,36 (эл.плиты)</t>
  </si>
  <si>
    <t>2 зона (1000-6000 кВт.ч)           одноставочные тарифы: 6,97/ 4,88 (эл.плиты)
тариф, дифференцированный по времени суток: 
дневная зона - 8,44/5,91 (эл.плиты) ночная зона - 4,80/3,36 (эл.плиты)</t>
  </si>
  <si>
    <t>3 зона (свыше 6000 кВт.ч)                одноставочные тарифы: 12,06/ 8,44 (эл.плиты)
тариф, дифференцированный по времени суток: 
дневная зона - 13,42/9,39 (эл.плиты) ночная зона - 9,02/6,31 (эл.плиты)</t>
  </si>
  <si>
    <t>Холодное водоснабжение</t>
  </si>
  <si>
    <t>АО "Водоканал"</t>
  </si>
  <si>
    <t>руб./ куб.м</t>
  </si>
  <si>
    <t>70-к/2</t>
  </si>
  <si>
    <t>Водоотведение</t>
  </si>
  <si>
    <t>25,18; 
мкр. Поликор - 29,26; 
в системе ДХЗ-Производство - 37,54</t>
  </si>
  <si>
    <t xml:space="preserve"> Ивана Виноградова №20,22,29,33, Авиационная №1,3,4,7/14, Парковая № 2,5, Южская,6  -ДХЗ производство, Вичугская 132 - МКР Поликор</t>
  </si>
  <si>
    <t>Отопление</t>
  </si>
  <si>
    <t xml:space="preserve">ООО "ТСК" </t>
  </si>
  <si>
    <t>руб. за Гкал</t>
  </si>
  <si>
    <t>4017,69 (3791,55 для Наволокской 13)</t>
  </si>
  <si>
    <t>62-т/18</t>
  </si>
  <si>
    <t>Департамент энергетики и тарифов ивановской области</t>
  </si>
  <si>
    <t>Наволокская 13 отдельно</t>
  </si>
  <si>
    <t>ООО "ДХЗ-Производство"</t>
  </si>
  <si>
    <t>56-т/45</t>
  </si>
  <si>
    <t xml:space="preserve"> Ивана Виноградова №20,22,29,33, Авиационная №1,3,4,7/14, Парковая № 2,5, Южская,6  -ДХЗ производство, Вичугская 132 - МКР Поликор (тепло ТСК)</t>
  </si>
  <si>
    <t>Горячее водоснабжение</t>
  </si>
  <si>
    <t>ООО "ТСК" (Закрытая система)</t>
  </si>
  <si>
    <t>руб. за куб.м.</t>
  </si>
  <si>
    <t>287,18 (270,12 для Наволокской 13)</t>
  </si>
  <si>
    <t>70-гв/3</t>
  </si>
  <si>
    <t>Наволокская 13 отдельно      нет ГВ Ивана Виноградова №20,22,29,33, Авиационная №1,3,4,7/14, Парковая № 2,5, Южская, 6 -ДХЗ производство, Вичугская 132 - МКР Поликор</t>
  </si>
  <si>
    <t>Обращение с твердыми коммунальными отходами</t>
  </si>
  <si>
    <t>ООО "Региональный оператор по обращению с твердыми коммунальными отходами"</t>
  </si>
  <si>
    <t>701,43 (126,26 руб./чел.)</t>
  </si>
  <si>
    <t>63-к/1</t>
  </si>
  <si>
    <t xml:space="preserve">норматив 0,18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</si>
</sst>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" fontId="0" fillId="0" borderId="0" xfId="0" applyNumberFormat="1"/>
    <xf numFmtId="0" fontId="7" fillId="0" borderId="9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2" borderId="0" xfId="0" applyFill="1"/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2">
    <cellStyle name="Обычный" xfId="0" builtinId="0"/>
    <cellStyle name="Обычный 3" xfId="1" xr:uid="{FCA2099D-4ADA-4035-939B-FA50CCCA1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556F-E8C5-43EB-BD12-B4D2F29BF3BD}">
  <sheetPr>
    <tabColor rgb="FF92D050"/>
    <pageSetUpPr fitToPage="1"/>
  </sheetPr>
  <dimension ref="A1:AE17"/>
  <sheetViews>
    <sheetView tabSelected="1" zoomScaleNormal="100" workbookViewId="0">
      <selection activeCell="K12" sqref="K12"/>
    </sheetView>
  </sheetViews>
  <sheetFormatPr defaultColWidth="11.5703125" defaultRowHeight="12.75" x14ac:dyDescent="0.2"/>
  <cols>
    <col min="2" max="2" width="18.42578125" bestFit="1" customWidth="1"/>
    <col min="3" max="3" width="20.7109375" customWidth="1"/>
    <col min="6" max="7" width="28.5703125" bestFit="1" customWidth="1"/>
    <col min="8" max="8" width="31.85546875" bestFit="1" customWidth="1"/>
    <col min="10" max="10" width="12.7109375" customWidth="1"/>
    <col min="11" max="11" width="17" bestFit="1" customWidth="1"/>
    <col min="12" max="13" width="26.7109375" bestFit="1" customWidth="1"/>
    <col min="14" max="14" width="30.5703125" bestFit="1" customWidth="1"/>
    <col min="15" max="15" width="31.5703125" customWidth="1"/>
    <col min="262" max="262" width="13.7109375" customWidth="1"/>
    <col min="263" max="263" width="20.7109375" customWidth="1"/>
    <col min="266" max="266" width="32.140625" customWidth="1"/>
    <col min="268" max="268" width="12.7109375" customWidth="1"/>
    <col min="270" max="271" width="31.5703125" customWidth="1"/>
    <col min="518" max="518" width="13.7109375" customWidth="1"/>
    <col min="519" max="519" width="20.7109375" customWidth="1"/>
    <col min="522" max="522" width="32.140625" customWidth="1"/>
    <col min="524" max="524" width="12.7109375" customWidth="1"/>
    <col min="526" max="527" width="31.5703125" customWidth="1"/>
    <col min="774" max="774" width="13.7109375" customWidth="1"/>
    <col min="775" max="775" width="20.7109375" customWidth="1"/>
    <col min="778" max="778" width="32.140625" customWidth="1"/>
    <col min="780" max="780" width="12.7109375" customWidth="1"/>
    <col min="782" max="783" width="31.5703125" customWidth="1"/>
    <col min="1030" max="1030" width="13.7109375" customWidth="1"/>
    <col min="1031" max="1031" width="20.7109375" customWidth="1"/>
    <col min="1034" max="1034" width="32.140625" customWidth="1"/>
    <col min="1036" max="1036" width="12.7109375" customWidth="1"/>
    <col min="1038" max="1039" width="31.5703125" customWidth="1"/>
    <col min="1286" max="1286" width="13.7109375" customWidth="1"/>
    <col min="1287" max="1287" width="20.7109375" customWidth="1"/>
    <col min="1290" max="1290" width="32.140625" customWidth="1"/>
    <col min="1292" max="1292" width="12.7109375" customWidth="1"/>
    <col min="1294" max="1295" width="31.5703125" customWidth="1"/>
    <col min="1542" max="1542" width="13.7109375" customWidth="1"/>
    <col min="1543" max="1543" width="20.7109375" customWidth="1"/>
    <col min="1546" max="1546" width="32.140625" customWidth="1"/>
    <col min="1548" max="1548" width="12.7109375" customWidth="1"/>
    <col min="1550" max="1551" width="31.5703125" customWidth="1"/>
    <col min="1798" max="1798" width="13.7109375" customWidth="1"/>
    <col min="1799" max="1799" width="20.7109375" customWidth="1"/>
    <col min="1802" max="1802" width="32.140625" customWidth="1"/>
    <col min="1804" max="1804" width="12.7109375" customWidth="1"/>
    <col min="1806" max="1807" width="31.5703125" customWidth="1"/>
    <col min="2054" max="2054" width="13.7109375" customWidth="1"/>
    <col min="2055" max="2055" width="20.7109375" customWidth="1"/>
    <col min="2058" max="2058" width="32.140625" customWidth="1"/>
    <col min="2060" max="2060" width="12.7109375" customWidth="1"/>
    <col min="2062" max="2063" width="31.5703125" customWidth="1"/>
    <col min="2310" max="2310" width="13.7109375" customWidth="1"/>
    <col min="2311" max="2311" width="20.7109375" customWidth="1"/>
    <col min="2314" max="2314" width="32.140625" customWidth="1"/>
    <col min="2316" max="2316" width="12.7109375" customWidth="1"/>
    <col min="2318" max="2319" width="31.5703125" customWidth="1"/>
    <col min="2566" max="2566" width="13.7109375" customWidth="1"/>
    <col min="2567" max="2567" width="20.7109375" customWidth="1"/>
    <col min="2570" max="2570" width="32.140625" customWidth="1"/>
    <col min="2572" max="2572" width="12.7109375" customWidth="1"/>
    <col min="2574" max="2575" width="31.5703125" customWidth="1"/>
    <col min="2822" max="2822" width="13.7109375" customWidth="1"/>
    <col min="2823" max="2823" width="20.7109375" customWidth="1"/>
    <col min="2826" max="2826" width="32.140625" customWidth="1"/>
    <col min="2828" max="2828" width="12.7109375" customWidth="1"/>
    <col min="2830" max="2831" width="31.5703125" customWidth="1"/>
    <col min="3078" max="3078" width="13.7109375" customWidth="1"/>
    <col min="3079" max="3079" width="20.7109375" customWidth="1"/>
    <col min="3082" max="3082" width="32.140625" customWidth="1"/>
    <col min="3084" max="3084" width="12.7109375" customWidth="1"/>
    <col min="3086" max="3087" width="31.5703125" customWidth="1"/>
    <col min="3334" max="3334" width="13.7109375" customWidth="1"/>
    <col min="3335" max="3335" width="20.7109375" customWidth="1"/>
    <col min="3338" max="3338" width="32.140625" customWidth="1"/>
    <col min="3340" max="3340" width="12.7109375" customWidth="1"/>
    <col min="3342" max="3343" width="31.5703125" customWidth="1"/>
    <col min="3590" max="3590" width="13.7109375" customWidth="1"/>
    <col min="3591" max="3591" width="20.7109375" customWidth="1"/>
    <col min="3594" max="3594" width="32.140625" customWidth="1"/>
    <col min="3596" max="3596" width="12.7109375" customWidth="1"/>
    <col min="3598" max="3599" width="31.5703125" customWidth="1"/>
    <col min="3846" max="3846" width="13.7109375" customWidth="1"/>
    <col min="3847" max="3847" width="20.7109375" customWidth="1"/>
    <col min="3850" max="3850" width="32.140625" customWidth="1"/>
    <col min="3852" max="3852" width="12.7109375" customWidth="1"/>
    <col min="3854" max="3855" width="31.5703125" customWidth="1"/>
    <col min="4102" max="4102" width="13.7109375" customWidth="1"/>
    <col min="4103" max="4103" width="20.7109375" customWidth="1"/>
    <col min="4106" max="4106" width="32.140625" customWidth="1"/>
    <col min="4108" max="4108" width="12.7109375" customWidth="1"/>
    <col min="4110" max="4111" width="31.5703125" customWidth="1"/>
    <col min="4358" max="4358" width="13.7109375" customWidth="1"/>
    <col min="4359" max="4359" width="20.7109375" customWidth="1"/>
    <col min="4362" max="4362" width="32.140625" customWidth="1"/>
    <col min="4364" max="4364" width="12.7109375" customWidth="1"/>
    <col min="4366" max="4367" width="31.5703125" customWidth="1"/>
    <col min="4614" max="4614" width="13.7109375" customWidth="1"/>
    <col min="4615" max="4615" width="20.7109375" customWidth="1"/>
    <col min="4618" max="4618" width="32.140625" customWidth="1"/>
    <col min="4620" max="4620" width="12.7109375" customWidth="1"/>
    <col min="4622" max="4623" width="31.5703125" customWidth="1"/>
    <col min="4870" max="4870" width="13.7109375" customWidth="1"/>
    <col min="4871" max="4871" width="20.7109375" customWidth="1"/>
    <col min="4874" max="4874" width="32.140625" customWidth="1"/>
    <col min="4876" max="4876" width="12.7109375" customWidth="1"/>
    <col min="4878" max="4879" width="31.5703125" customWidth="1"/>
    <col min="5126" max="5126" width="13.7109375" customWidth="1"/>
    <col min="5127" max="5127" width="20.7109375" customWidth="1"/>
    <col min="5130" max="5130" width="32.140625" customWidth="1"/>
    <col min="5132" max="5132" width="12.7109375" customWidth="1"/>
    <col min="5134" max="5135" width="31.5703125" customWidth="1"/>
    <col min="5382" max="5382" width="13.7109375" customWidth="1"/>
    <col min="5383" max="5383" width="20.7109375" customWidth="1"/>
    <col min="5386" max="5386" width="32.140625" customWidth="1"/>
    <col min="5388" max="5388" width="12.7109375" customWidth="1"/>
    <col min="5390" max="5391" width="31.5703125" customWidth="1"/>
    <col min="5638" max="5638" width="13.7109375" customWidth="1"/>
    <col min="5639" max="5639" width="20.7109375" customWidth="1"/>
    <col min="5642" max="5642" width="32.140625" customWidth="1"/>
    <col min="5644" max="5644" width="12.7109375" customWidth="1"/>
    <col min="5646" max="5647" width="31.5703125" customWidth="1"/>
    <col min="5894" max="5894" width="13.7109375" customWidth="1"/>
    <col min="5895" max="5895" width="20.7109375" customWidth="1"/>
    <col min="5898" max="5898" width="32.140625" customWidth="1"/>
    <col min="5900" max="5900" width="12.7109375" customWidth="1"/>
    <col min="5902" max="5903" width="31.5703125" customWidth="1"/>
    <col min="6150" max="6150" width="13.7109375" customWidth="1"/>
    <col min="6151" max="6151" width="20.7109375" customWidth="1"/>
    <col min="6154" max="6154" width="32.140625" customWidth="1"/>
    <col min="6156" max="6156" width="12.7109375" customWidth="1"/>
    <col min="6158" max="6159" width="31.5703125" customWidth="1"/>
    <col min="6406" max="6406" width="13.7109375" customWidth="1"/>
    <col min="6407" max="6407" width="20.7109375" customWidth="1"/>
    <col min="6410" max="6410" width="32.140625" customWidth="1"/>
    <col min="6412" max="6412" width="12.7109375" customWidth="1"/>
    <col min="6414" max="6415" width="31.5703125" customWidth="1"/>
    <col min="6662" max="6662" width="13.7109375" customWidth="1"/>
    <col min="6663" max="6663" width="20.7109375" customWidth="1"/>
    <col min="6666" max="6666" width="32.140625" customWidth="1"/>
    <col min="6668" max="6668" width="12.7109375" customWidth="1"/>
    <col min="6670" max="6671" width="31.5703125" customWidth="1"/>
    <col min="6918" max="6918" width="13.7109375" customWidth="1"/>
    <col min="6919" max="6919" width="20.7109375" customWidth="1"/>
    <col min="6922" max="6922" width="32.140625" customWidth="1"/>
    <col min="6924" max="6924" width="12.7109375" customWidth="1"/>
    <col min="6926" max="6927" width="31.5703125" customWidth="1"/>
    <col min="7174" max="7174" width="13.7109375" customWidth="1"/>
    <col min="7175" max="7175" width="20.7109375" customWidth="1"/>
    <col min="7178" max="7178" width="32.140625" customWidth="1"/>
    <col min="7180" max="7180" width="12.7109375" customWidth="1"/>
    <col min="7182" max="7183" width="31.5703125" customWidth="1"/>
    <col min="7430" max="7430" width="13.7109375" customWidth="1"/>
    <col min="7431" max="7431" width="20.7109375" customWidth="1"/>
    <col min="7434" max="7434" width="32.140625" customWidth="1"/>
    <col min="7436" max="7436" width="12.7109375" customWidth="1"/>
    <col min="7438" max="7439" width="31.5703125" customWidth="1"/>
    <col min="7686" max="7686" width="13.7109375" customWidth="1"/>
    <col min="7687" max="7687" width="20.7109375" customWidth="1"/>
    <col min="7690" max="7690" width="32.140625" customWidth="1"/>
    <col min="7692" max="7692" width="12.7109375" customWidth="1"/>
    <col min="7694" max="7695" width="31.5703125" customWidth="1"/>
    <col min="7942" max="7942" width="13.7109375" customWidth="1"/>
    <col min="7943" max="7943" width="20.7109375" customWidth="1"/>
    <col min="7946" max="7946" width="32.140625" customWidth="1"/>
    <col min="7948" max="7948" width="12.7109375" customWidth="1"/>
    <col min="7950" max="7951" width="31.5703125" customWidth="1"/>
    <col min="8198" max="8198" width="13.7109375" customWidth="1"/>
    <col min="8199" max="8199" width="20.7109375" customWidth="1"/>
    <col min="8202" max="8202" width="32.140625" customWidth="1"/>
    <col min="8204" max="8204" width="12.7109375" customWidth="1"/>
    <col min="8206" max="8207" width="31.5703125" customWidth="1"/>
    <col min="8454" max="8454" width="13.7109375" customWidth="1"/>
    <col min="8455" max="8455" width="20.7109375" customWidth="1"/>
    <col min="8458" max="8458" width="32.140625" customWidth="1"/>
    <col min="8460" max="8460" width="12.7109375" customWidth="1"/>
    <col min="8462" max="8463" width="31.5703125" customWidth="1"/>
    <col min="8710" max="8710" width="13.7109375" customWidth="1"/>
    <col min="8711" max="8711" width="20.7109375" customWidth="1"/>
    <col min="8714" max="8714" width="32.140625" customWidth="1"/>
    <col min="8716" max="8716" width="12.7109375" customWidth="1"/>
    <col min="8718" max="8719" width="31.5703125" customWidth="1"/>
    <col min="8966" max="8966" width="13.7109375" customWidth="1"/>
    <col min="8967" max="8967" width="20.7109375" customWidth="1"/>
    <col min="8970" max="8970" width="32.140625" customWidth="1"/>
    <col min="8972" max="8972" width="12.7109375" customWidth="1"/>
    <col min="8974" max="8975" width="31.5703125" customWidth="1"/>
    <col min="9222" max="9222" width="13.7109375" customWidth="1"/>
    <col min="9223" max="9223" width="20.7109375" customWidth="1"/>
    <col min="9226" max="9226" width="32.140625" customWidth="1"/>
    <col min="9228" max="9228" width="12.7109375" customWidth="1"/>
    <col min="9230" max="9231" width="31.5703125" customWidth="1"/>
    <col min="9478" max="9478" width="13.7109375" customWidth="1"/>
    <col min="9479" max="9479" width="20.7109375" customWidth="1"/>
    <col min="9482" max="9482" width="32.140625" customWidth="1"/>
    <col min="9484" max="9484" width="12.7109375" customWidth="1"/>
    <col min="9486" max="9487" width="31.5703125" customWidth="1"/>
    <col min="9734" max="9734" width="13.7109375" customWidth="1"/>
    <col min="9735" max="9735" width="20.7109375" customWidth="1"/>
    <col min="9738" max="9738" width="32.140625" customWidth="1"/>
    <col min="9740" max="9740" width="12.7109375" customWidth="1"/>
    <col min="9742" max="9743" width="31.5703125" customWidth="1"/>
    <col min="9990" max="9990" width="13.7109375" customWidth="1"/>
    <col min="9991" max="9991" width="20.7109375" customWidth="1"/>
    <col min="9994" max="9994" width="32.140625" customWidth="1"/>
    <col min="9996" max="9996" width="12.7109375" customWidth="1"/>
    <col min="9998" max="9999" width="31.5703125" customWidth="1"/>
    <col min="10246" max="10246" width="13.7109375" customWidth="1"/>
    <col min="10247" max="10247" width="20.7109375" customWidth="1"/>
    <col min="10250" max="10250" width="32.140625" customWidth="1"/>
    <col min="10252" max="10252" width="12.7109375" customWidth="1"/>
    <col min="10254" max="10255" width="31.5703125" customWidth="1"/>
    <col min="10502" max="10502" width="13.7109375" customWidth="1"/>
    <col min="10503" max="10503" width="20.7109375" customWidth="1"/>
    <col min="10506" max="10506" width="32.140625" customWidth="1"/>
    <col min="10508" max="10508" width="12.7109375" customWidth="1"/>
    <col min="10510" max="10511" width="31.5703125" customWidth="1"/>
    <col min="10758" max="10758" width="13.7109375" customWidth="1"/>
    <col min="10759" max="10759" width="20.7109375" customWidth="1"/>
    <col min="10762" max="10762" width="32.140625" customWidth="1"/>
    <col min="10764" max="10764" width="12.7109375" customWidth="1"/>
    <col min="10766" max="10767" width="31.5703125" customWidth="1"/>
    <col min="11014" max="11014" width="13.7109375" customWidth="1"/>
    <col min="11015" max="11015" width="20.7109375" customWidth="1"/>
    <col min="11018" max="11018" width="32.140625" customWidth="1"/>
    <col min="11020" max="11020" width="12.7109375" customWidth="1"/>
    <col min="11022" max="11023" width="31.5703125" customWidth="1"/>
    <col min="11270" max="11270" width="13.7109375" customWidth="1"/>
    <col min="11271" max="11271" width="20.7109375" customWidth="1"/>
    <col min="11274" max="11274" width="32.140625" customWidth="1"/>
    <col min="11276" max="11276" width="12.7109375" customWidth="1"/>
    <col min="11278" max="11279" width="31.5703125" customWidth="1"/>
    <col min="11526" max="11526" width="13.7109375" customWidth="1"/>
    <col min="11527" max="11527" width="20.7109375" customWidth="1"/>
    <col min="11530" max="11530" width="32.140625" customWidth="1"/>
    <col min="11532" max="11532" width="12.7109375" customWidth="1"/>
    <col min="11534" max="11535" width="31.5703125" customWidth="1"/>
    <col min="11782" max="11782" width="13.7109375" customWidth="1"/>
    <col min="11783" max="11783" width="20.7109375" customWidth="1"/>
    <col min="11786" max="11786" width="32.140625" customWidth="1"/>
    <col min="11788" max="11788" width="12.7109375" customWidth="1"/>
    <col min="11790" max="11791" width="31.5703125" customWidth="1"/>
    <col min="12038" max="12038" width="13.7109375" customWidth="1"/>
    <col min="12039" max="12039" width="20.7109375" customWidth="1"/>
    <col min="12042" max="12042" width="32.140625" customWidth="1"/>
    <col min="12044" max="12044" width="12.7109375" customWidth="1"/>
    <col min="12046" max="12047" width="31.5703125" customWidth="1"/>
    <col min="12294" max="12294" width="13.7109375" customWidth="1"/>
    <col min="12295" max="12295" width="20.7109375" customWidth="1"/>
    <col min="12298" max="12298" width="32.140625" customWidth="1"/>
    <col min="12300" max="12300" width="12.7109375" customWidth="1"/>
    <col min="12302" max="12303" width="31.5703125" customWidth="1"/>
    <col min="12550" max="12550" width="13.7109375" customWidth="1"/>
    <col min="12551" max="12551" width="20.7109375" customWidth="1"/>
    <col min="12554" max="12554" width="32.140625" customWidth="1"/>
    <col min="12556" max="12556" width="12.7109375" customWidth="1"/>
    <col min="12558" max="12559" width="31.5703125" customWidth="1"/>
    <col min="12806" max="12806" width="13.7109375" customWidth="1"/>
    <col min="12807" max="12807" width="20.7109375" customWidth="1"/>
    <col min="12810" max="12810" width="32.140625" customWidth="1"/>
    <col min="12812" max="12812" width="12.7109375" customWidth="1"/>
    <col min="12814" max="12815" width="31.5703125" customWidth="1"/>
    <col min="13062" max="13062" width="13.7109375" customWidth="1"/>
    <col min="13063" max="13063" width="20.7109375" customWidth="1"/>
    <col min="13066" max="13066" width="32.140625" customWidth="1"/>
    <col min="13068" max="13068" width="12.7109375" customWidth="1"/>
    <col min="13070" max="13071" width="31.5703125" customWidth="1"/>
    <col min="13318" max="13318" width="13.7109375" customWidth="1"/>
    <col min="13319" max="13319" width="20.7109375" customWidth="1"/>
    <col min="13322" max="13322" width="32.140625" customWidth="1"/>
    <col min="13324" max="13324" width="12.7109375" customWidth="1"/>
    <col min="13326" max="13327" width="31.5703125" customWidth="1"/>
    <col min="13574" max="13574" width="13.7109375" customWidth="1"/>
    <col min="13575" max="13575" width="20.7109375" customWidth="1"/>
    <col min="13578" max="13578" width="32.140625" customWidth="1"/>
    <col min="13580" max="13580" width="12.7109375" customWidth="1"/>
    <col min="13582" max="13583" width="31.5703125" customWidth="1"/>
    <col min="13830" max="13830" width="13.7109375" customWidth="1"/>
    <col min="13831" max="13831" width="20.7109375" customWidth="1"/>
    <col min="13834" max="13834" width="32.140625" customWidth="1"/>
    <col min="13836" max="13836" width="12.7109375" customWidth="1"/>
    <col min="13838" max="13839" width="31.5703125" customWidth="1"/>
    <col min="14086" max="14086" width="13.7109375" customWidth="1"/>
    <col min="14087" max="14087" width="20.7109375" customWidth="1"/>
    <col min="14090" max="14090" width="32.140625" customWidth="1"/>
    <col min="14092" max="14092" width="12.7109375" customWidth="1"/>
    <col min="14094" max="14095" width="31.5703125" customWidth="1"/>
    <col min="14342" max="14342" width="13.7109375" customWidth="1"/>
    <col min="14343" max="14343" width="20.7109375" customWidth="1"/>
    <col min="14346" max="14346" width="32.140625" customWidth="1"/>
    <col min="14348" max="14348" width="12.7109375" customWidth="1"/>
    <col min="14350" max="14351" width="31.5703125" customWidth="1"/>
    <col min="14598" max="14598" width="13.7109375" customWidth="1"/>
    <col min="14599" max="14599" width="20.7109375" customWidth="1"/>
    <col min="14602" max="14602" width="32.140625" customWidth="1"/>
    <col min="14604" max="14604" width="12.7109375" customWidth="1"/>
    <col min="14606" max="14607" width="31.5703125" customWidth="1"/>
    <col min="14854" max="14854" width="13.7109375" customWidth="1"/>
    <col min="14855" max="14855" width="20.7109375" customWidth="1"/>
    <col min="14858" max="14858" width="32.140625" customWidth="1"/>
    <col min="14860" max="14860" width="12.7109375" customWidth="1"/>
    <col min="14862" max="14863" width="31.5703125" customWidth="1"/>
    <col min="15110" max="15110" width="13.7109375" customWidth="1"/>
    <col min="15111" max="15111" width="20.7109375" customWidth="1"/>
    <col min="15114" max="15114" width="32.140625" customWidth="1"/>
    <col min="15116" max="15116" width="12.7109375" customWidth="1"/>
    <col min="15118" max="15119" width="31.5703125" customWidth="1"/>
    <col min="15366" max="15366" width="13.7109375" customWidth="1"/>
    <col min="15367" max="15367" width="20.7109375" customWidth="1"/>
    <col min="15370" max="15370" width="32.140625" customWidth="1"/>
    <col min="15372" max="15372" width="12.7109375" customWidth="1"/>
    <col min="15374" max="15375" width="31.5703125" customWidth="1"/>
    <col min="15622" max="15622" width="13.7109375" customWidth="1"/>
    <col min="15623" max="15623" width="20.7109375" customWidth="1"/>
    <col min="15626" max="15626" width="32.140625" customWidth="1"/>
    <col min="15628" max="15628" width="12.7109375" customWidth="1"/>
    <col min="15630" max="15631" width="31.5703125" customWidth="1"/>
    <col min="15878" max="15878" width="13.7109375" customWidth="1"/>
    <col min="15879" max="15879" width="20.7109375" customWidth="1"/>
    <col min="15882" max="15882" width="32.140625" customWidth="1"/>
    <col min="15884" max="15884" width="12.7109375" customWidth="1"/>
    <col min="15886" max="15887" width="31.5703125" customWidth="1"/>
    <col min="16134" max="16134" width="13.7109375" customWidth="1"/>
    <col min="16135" max="16135" width="20.7109375" customWidth="1"/>
    <col min="16138" max="16138" width="32.140625" customWidth="1"/>
    <col min="16140" max="16140" width="12.7109375" customWidth="1"/>
    <col min="16142" max="16143" width="31.5703125" customWidth="1"/>
  </cols>
  <sheetData>
    <row r="1" spans="1:31" ht="22.5" customHeight="1" thickTop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31" ht="22.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31" ht="12.9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/>
      <c r="H3" s="7"/>
      <c r="I3" s="4" t="s">
        <v>7</v>
      </c>
      <c r="J3" s="4"/>
      <c r="K3" s="4"/>
      <c r="L3" s="5" t="s">
        <v>8</v>
      </c>
      <c r="M3" s="6"/>
      <c r="N3" s="7"/>
      <c r="O3" s="8"/>
    </row>
    <row r="4" spans="1:31" ht="36" customHeight="1" x14ac:dyDescent="0.2">
      <c r="A4" s="4"/>
      <c r="B4" s="4"/>
      <c r="C4" s="4"/>
      <c r="D4" s="4"/>
      <c r="E4" s="4"/>
      <c r="F4" s="9"/>
      <c r="G4" s="10"/>
      <c r="H4" s="11"/>
      <c r="I4" s="12" t="s">
        <v>9</v>
      </c>
      <c r="J4" s="12" t="s">
        <v>10</v>
      </c>
      <c r="K4" s="12" t="s">
        <v>11</v>
      </c>
      <c r="L4" s="9"/>
      <c r="M4" s="10"/>
      <c r="N4" s="11"/>
      <c r="O4" s="8"/>
    </row>
    <row r="5" spans="1:31" x14ac:dyDescent="0.2">
      <c r="A5" s="13">
        <v>1</v>
      </c>
      <c r="B5" s="14" t="s">
        <v>12</v>
      </c>
      <c r="C5" s="14" t="s">
        <v>13</v>
      </c>
      <c r="D5" s="13" t="s">
        <v>14</v>
      </c>
      <c r="E5" s="13" t="s">
        <v>15</v>
      </c>
      <c r="F5" s="15" t="s">
        <v>16</v>
      </c>
      <c r="G5" s="16"/>
      <c r="H5" s="17"/>
      <c r="I5" s="18"/>
      <c r="J5" s="18"/>
      <c r="K5" s="18"/>
      <c r="L5" s="15" t="s">
        <v>16</v>
      </c>
      <c r="M5" s="16"/>
      <c r="N5" s="17"/>
      <c r="O5" s="8"/>
    </row>
    <row r="6" spans="1:31" ht="103.5" customHeight="1" x14ac:dyDescent="0.2">
      <c r="A6" s="19"/>
      <c r="B6" s="20"/>
      <c r="C6" s="20"/>
      <c r="D6" s="19"/>
      <c r="E6" s="19"/>
      <c r="F6" s="21" t="s">
        <v>17</v>
      </c>
      <c r="G6" s="21" t="s">
        <v>18</v>
      </c>
      <c r="H6" s="21" t="s">
        <v>19</v>
      </c>
      <c r="I6" s="22">
        <v>46020</v>
      </c>
      <c r="J6" s="23" t="s">
        <v>20</v>
      </c>
      <c r="K6" s="24" t="s">
        <v>21</v>
      </c>
      <c r="L6" s="24" t="s">
        <v>22</v>
      </c>
      <c r="M6" s="24" t="s">
        <v>23</v>
      </c>
      <c r="N6" s="24" t="s">
        <v>24</v>
      </c>
      <c r="O6" t="str">
        <f>CONCATENATE("от ",TEXT(I6,"ДД.ММ.ГГГГ")," № ",J6,)</f>
        <v>от 29.12.2025 № 70-э/1</v>
      </c>
    </row>
    <row r="7" spans="1:31" ht="56.25" customHeight="1" x14ac:dyDescent="0.2">
      <c r="A7" s="25">
        <v>2</v>
      </c>
      <c r="B7" s="26" t="s">
        <v>25</v>
      </c>
      <c r="C7" s="26" t="s">
        <v>26</v>
      </c>
      <c r="D7" s="26" t="s">
        <v>27</v>
      </c>
      <c r="E7" s="27" t="s">
        <v>15</v>
      </c>
      <c r="F7" s="28">
        <v>43.18</v>
      </c>
      <c r="G7" s="29"/>
      <c r="H7" s="30"/>
      <c r="I7" s="31">
        <v>46020</v>
      </c>
      <c r="J7" s="32" t="s">
        <v>28</v>
      </c>
      <c r="K7" s="24" t="s">
        <v>21</v>
      </c>
      <c r="L7" s="33">
        <f t="shared" ref="L7:L12" si="0">F7</f>
        <v>43.18</v>
      </c>
      <c r="M7" s="34"/>
      <c r="N7" s="35"/>
      <c r="O7" t="str">
        <f t="shared" ref="O7:O12" si="1">CONCATENATE("от ",TEXT(I7,"ДД.ММ.ГГГГ")," № ",J7,)</f>
        <v>от 29.12.2025 № 70-к/2</v>
      </c>
    </row>
    <row r="8" spans="1:31" ht="65.25" customHeight="1" x14ac:dyDescent="0.2">
      <c r="A8" s="25">
        <v>3</v>
      </c>
      <c r="B8" s="26" t="s">
        <v>29</v>
      </c>
      <c r="C8" s="26" t="s">
        <v>26</v>
      </c>
      <c r="D8" s="26" t="s">
        <v>27</v>
      </c>
      <c r="E8" s="27" t="s">
        <v>15</v>
      </c>
      <c r="F8" s="36" t="s">
        <v>30</v>
      </c>
      <c r="G8" s="37"/>
      <c r="H8" s="38"/>
      <c r="I8" s="31">
        <f>I7</f>
        <v>46020</v>
      </c>
      <c r="J8" s="32" t="str">
        <f>J7</f>
        <v>70-к/2</v>
      </c>
      <c r="K8" s="24" t="s">
        <v>21</v>
      </c>
      <c r="L8" s="39" t="str">
        <f t="shared" si="0"/>
        <v>25,18; 
мкр. Поликор - 29,26; 
в системе ДХЗ-Производство - 37,54</v>
      </c>
      <c r="M8" s="40"/>
      <c r="N8" s="41"/>
      <c r="O8" t="str">
        <f t="shared" si="1"/>
        <v>от 29.12.2025 № 70-к/2</v>
      </c>
      <c r="P8" s="42" t="s">
        <v>31</v>
      </c>
    </row>
    <row r="9" spans="1:31" ht="63.75" customHeight="1" x14ac:dyDescent="0.2">
      <c r="A9" s="43">
        <v>5</v>
      </c>
      <c r="B9" s="44" t="s">
        <v>32</v>
      </c>
      <c r="C9" s="45" t="s">
        <v>33</v>
      </c>
      <c r="D9" s="45" t="s">
        <v>34</v>
      </c>
      <c r="E9" s="46" t="s">
        <v>15</v>
      </c>
      <c r="F9" s="47" t="s">
        <v>35</v>
      </c>
      <c r="G9" s="48"/>
      <c r="H9" s="49"/>
      <c r="I9" s="50">
        <v>46001</v>
      </c>
      <c r="J9" s="50" t="s">
        <v>36</v>
      </c>
      <c r="K9" s="51" t="s">
        <v>37</v>
      </c>
      <c r="L9" s="52" t="str">
        <f t="shared" si="0"/>
        <v>4017,69 (3791,55 для Наволокской 13)</v>
      </c>
      <c r="M9" s="53"/>
      <c r="N9" s="54"/>
      <c r="O9" t="str">
        <f t="shared" si="1"/>
        <v>от 10.12.2025 № 62-т/18</v>
      </c>
      <c r="P9" t="s">
        <v>38</v>
      </c>
    </row>
    <row r="10" spans="1:31" s="57" customFormat="1" ht="43.15" customHeight="1" x14ac:dyDescent="0.2">
      <c r="A10" s="55"/>
      <c r="B10" s="56"/>
      <c r="C10" s="26" t="s">
        <v>39</v>
      </c>
      <c r="D10" s="45" t="s">
        <v>34</v>
      </c>
      <c r="E10" s="27" t="s">
        <v>15</v>
      </c>
      <c r="F10" s="47">
        <v>3111.02</v>
      </c>
      <c r="G10" s="48"/>
      <c r="H10" s="49"/>
      <c r="I10" s="50">
        <v>45989</v>
      </c>
      <c r="J10" s="50" t="s">
        <v>40</v>
      </c>
      <c r="K10" s="51" t="s">
        <v>37</v>
      </c>
      <c r="L10" s="52">
        <f t="shared" si="0"/>
        <v>3111.02</v>
      </c>
      <c r="M10" s="53"/>
      <c r="N10" s="54"/>
      <c r="O10" t="str">
        <f t="shared" si="1"/>
        <v>от 28.11.2025 № 56-т/45</v>
      </c>
      <c r="P10" s="42" t="s">
        <v>41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57" customFormat="1" ht="43.15" customHeight="1" x14ac:dyDescent="0.2">
      <c r="A11" s="58">
        <v>6</v>
      </c>
      <c r="B11" s="59" t="s">
        <v>42</v>
      </c>
      <c r="C11" s="59" t="s">
        <v>43</v>
      </c>
      <c r="D11" s="59" t="s">
        <v>44</v>
      </c>
      <c r="E11" s="27" t="s">
        <v>15</v>
      </c>
      <c r="F11" s="47" t="s">
        <v>45</v>
      </c>
      <c r="G11" s="48"/>
      <c r="H11" s="49"/>
      <c r="I11" s="31">
        <v>46020</v>
      </c>
      <c r="J11" s="31" t="s">
        <v>46</v>
      </c>
      <c r="K11" s="60" t="s">
        <v>37</v>
      </c>
      <c r="L11" s="33" t="str">
        <f t="shared" si="0"/>
        <v>287,18 (270,12 для Наволокской 13)</v>
      </c>
      <c r="M11" s="34"/>
      <c r="N11" s="35"/>
      <c r="O11" t="str">
        <f t="shared" si="1"/>
        <v>от 29.12.2025 № 70-гв/3</v>
      </c>
      <c r="P11" t="s">
        <v>47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ht="60.6" customHeight="1" x14ac:dyDescent="0.2">
      <c r="A12" s="61">
        <v>7</v>
      </c>
      <c r="B12" s="27" t="s">
        <v>48</v>
      </c>
      <c r="C12" s="27" t="s">
        <v>49</v>
      </c>
      <c r="D12" s="27" t="s">
        <v>44</v>
      </c>
      <c r="E12" s="61" t="str">
        <f>E9</f>
        <v>с 01.01.2026</v>
      </c>
      <c r="F12" s="36" t="s">
        <v>50</v>
      </c>
      <c r="G12" s="37"/>
      <c r="H12" s="38"/>
      <c r="I12" s="62">
        <v>46002</v>
      </c>
      <c r="J12" s="63" t="s">
        <v>51</v>
      </c>
      <c r="K12" s="27" t="s">
        <v>21</v>
      </c>
      <c r="L12" s="39" t="str">
        <f t="shared" si="0"/>
        <v>701,43 (126,26 руб./чел.)</v>
      </c>
      <c r="M12" s="40"/>
      <c r="N12" s="41"/>
      <c r="O12" t="str">
        <f t="shared" si="1"/>
        <v>от 11.12.2025 № 63-к/1</v>
      </c>
      <c r="P12" s="64" t="s">
        <v>52</v>
      </c>
    </row>
    <row r="17" ht="33.75" customHeight="1" x14ac:dyDescent="0.2"/>
  </sheetData>
  <sheetProtection selectLockedCells="1" selectUnlockedCells="1"/>
  <mergeCells count="33">
    <mergeCell ref="L10:N10"/>
    <mergeCell ref="F11:H11"/>
    <mergeCell ref="L11:N11"/>
    <mergeCell ref="F12:H12"/>
    <mergeCell ref="L12:N12"/>
    <mergeCell ref="L5:N5"/>
    <mergeCell ref="F7:H7"/>
    <mergeCell ref="L7:N7"/>
    <mergeCell ref="F8:H8"/>
    <mergeCell ref="L8:N8"/>
    <mergeCell ref="A9:A10"/>
    <mergeCell ref="B9:B10"/>
    <mergeCell ref="F9:H9"/>
    <mergeCell ref="L9:N9"/>
    <mergeCell ref="F10:H10"/>
    <mergeCell ref="J4:J5"/>
    <mergeCell ref="K4:K5"/>
    <mergeCell ref="A5:A6"/>
    <mergeCell ref="B5:B6"/>
    <mergeCell ref="C5:C6"/>
    <mergeCell ref="D5:D6"/>
    <mergeCell ref="E5:E6"/>
    <mergeCell ref="F5:H5"/>
    <mergeCell ref="A1:N2"/>
    <mergeCell ref="A3:A4"/>
    <mergeCell ref="B3:B4"/>
    <mergeCell ref="C3:C4"/>
    <mergeCell ref="D3:D4"/>
    <mergeCell ref="E3:E4"/>
    <mergeCell ref="F3:H4"/>
    <mergeCell ref="I3:K3"/>
    <mergeCell ref="L3:N4"/>
    <mergeCell ref="I4:I5"/>
  </mergeCells>
  <pageMargins left="0.78740157480314965" right="0.78740157480314965" top="0" bottom="0" header="0" footer="0"/>
  <pageSetup paperSize="9" scale="4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с 01.01.26</vt:lpstr>
      <vt:lpstr>'тариф с 01.01.26'!Область_печати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Гущина Татьяна econ5_1</dc:creator>
  <cp:lastModifiedBy>Гущина Татьяна econ5_1</cp:lastModifiedBy>
  <dcterms:created xsi:type="dcterms:W3CDTF">2026-01-23T10:10:23Z</dcterms:created>
  <dcterms:modified xsi:type="dcterms:W3CDTF">2026-01-23T10:11:10Z</dcterms:modified>
</cp:coreProperties>
</file>